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151" i="1"/>
  <c r="F150"/>
  <c r="F149"/>
  <c r="F148"/>
  <c r="F147"/>
  <c r="F146"/>
  <c r="F144"/>
  <c r="F143"/>
  <c r="F142"/>
  <c r="F141"/>
  <c r="F140"/>
  <c r="F139"/>
  <c r="F137"/>
  <c r="F136"/>
  <c r="F135"/>
  <c r="F134"/>
  <c r="F133"/>
  <c r="F132"/>
  <c r="F130"/>
  <c r="F129"/>
  <c r="F128"/>
  <c r="F127"/>
  <c r="F126"/>
  <c r="F125"/>
  <c r="F123"/>
  <c r="F122"/>
  <c r="F121"/>
  <c r="F120"/>
  <c r="F119"/>
  <c r="F118"/>
  <c r="F116"/>
  <c r="F115"/>
  <c r="F114"/>
  <c r="F113"/>
  <c r="F112"/>
  <c r="F111"/>
  <c r="F109"/>
  <c r="F108"/>
  <c r="F107"/>
  <c r="F106"/>
  <c r="F105"/>
  <c r="F104"/>
  <c r="F102"/>
  <c r="F101"/>
  <c r="F100"/>
  <c r="F99"/>
  <c r="F98"/>
  <c r="F97"/>
  <c r="F95"/>
  <c r="F94"/>
  <c r="F93"/>
  <c r="F92"/>
  <c r="F91"/>
  <c r="F90"/>
  <c r="F88"/>
  <c r="F87"/>
  <c r="F86"/>
  <c r="F85"/>
  <c r="F84"/>
  <c r="F83"/>
  <c r="F81"/>
  <c r="F80"/>
  <c r="F79"/>
  <c r="F78"/>
  <c r="F77"/>
  <c r="F76"/>
  <c r="F74"/>
  <c r="F73"/>
  <c r="F72"/>
  <c r="F71"/>
  <c r="F70"/>
  <c r="F69"/>
  <c r="F67"/>
  <c r="F66"/>
  <c r="F65"/>
  <c r="F64"/>
  <c r="F63"/>
  <c r="F62"/>
  <c r="F60"/>
  <c r="F59"/>
  <c r="F58"/>
  <c r="F57"/>
  <c r="F56"/>
  <c r="F55"/>
  <c r="F53"/>
  <c r="F52"/>
  <c r="F51"/>
  <c r="F50"/>
  <c r="F49"/>
  <c r="F48"/>
  <c r="F46"/>
  <c r="F45"/>
  <c r="F44"/>
  <c r="F43"/>
  <c r="F42"/>
  <c r="F41"/>
  <c r="F39"/>
  <c r="F38"/>
  <c r="F37"/>
  <c r="F36"/>
  <c r="F35"/>
  <c r="F34"/>
  <c r="F32"/>
  <c r="F31"/>
  <c r="F30"/>
  <c r="F29"/>
  <c r="F28"/>
  <c r="F27"/>
  <c r="F25"/>
  <c r="F24"/>
  <c r="F23"/>
  <c r="F22"/>
  <c r="F21"/>
  <c r="F20"/>
  <c r="F18"/>
  <c r="F17"/>
  <c r="F16"/>
  <c r="F15"/>
  <c r="F14"/>
  <c r="F13"/>
  <c r="F7"/>
  <c r="F8"/>
  <c r="F9"/>
  <c r="F10"/>
  <c r="F11"/>
  <c r="F6"/>
  <c r="Y151"/>
  <c r="AC144"/>
  <c r="Y144"/>
  <c r="X144"/>
  <c r="AC137"/>
  <c r="Y137"/>
  <c r="T137"/>
  <c r="Q130"/>
  <c r="Q123"/>
  <c r="AC116"/>
  <c r="AB116"/>
  <c r="Z116"/>
  <c r="X116"/>
  <c r="S116"/>
  <c r="Q116"/>
  <c r="L116"/>
  <c r="H116"/>
  <c r="Y109"/>
  <c r="X109"/>
  <c r="T109"/>
  <c r="S109"/>
  <c r="L109"/>
  <c r="K109"/>
  <c r="H109"/>
  <c r="AB102"/>
  <c r="Y102"/>
  <c r="X102"/>
  <c r="T102"/>
  <c r="L102"/>
  <c r="I102"/>
  <c r="H102"/>
  <c r="AB95"/>
  <c r="Z95"/>
  <c r="Y95"/>
  <c r="X95"/>
  <c r="V95"/>
  <c r="T95"/>
  <c r="R95"/>
  <c r="L95"/>
  <c r="I95"/>
  <c r="H95"/>
  <c r="AB88"/>
  <c r="Z88"/>
  <c r="X88"/>
  <c r="U88"/>
  <c r="T88"/>
  <c r="S88"/>
  <c r="Q88"/>
  <c r="L88"/>
  <c r="K88"/>
  <c r="I88"/>
  <c r="H88"/>
  <c r="AB81"/>
  <c r="Z81"/>
  <c r="X81"/>
  <c r="V81"/>
  <c r="U81"/>
  <c r="T81"/>
  <c r="Q81"/>
  <c r="P81"/>
  <c r="L81"/>
  <c r="K81"/>
  <c r="I81"/>
  <c r="H81"/>
  <c r="AB74"/>
  <c r="X74"/>
  <c r="V74"/>
  <c r="U74"/>
  <c r="T74"/>
  <c r="S74"/>
  <c r="Q74"/>
  <c r="P74"/>
  <c r="L74"/>
  <c r="K74"/>
  <c r="I74"/>
  <c r="H74"/>
  <c r="AB67"/>
  <c r="X67"/>
  <c r="W67"/>
  <c r="V67"/>
  <c r="U67"/>
  <c r="S67"/>
  <c r="Q67"/>
  <c r="P67"/>
  <c r="L67"/>
  <c r="K67"/>
  <c r="I67"/>
  <c r="H67"/>
  <c r="AB60"/>
  <c r="AA60"/>
  <c r="Z60"/>
  <c r="X60"/>
  <c r="W60"/>
  <c r="V60"/>
  <c r="T60"/>
  <c r="S60"/>
  <c r="R60"/>
  <c r="Q60"/>
  <c r="P60"/>
  <c r="K60"/>
  <c r="H60"/>
  <c r="AB53"/>
  <c r="X53"/>
  <c r="W53"/>
  <c r="V53"/>
  <c r="T53"/>
  <c r="S53"/>
  <c r="R53"/>
  <c r="Q53"/>
  <c r="P53"/>
  <c r="N53"/>
  <c r="M53"/>
  <c r="L53"/>
  <c r="K53"/>
  <c r="I53"/>
  <c r="H53"/>
  <c r="AB46"/>
  <c r="AA46"/>
  <c r="X46"/>
  <c r="V46"/>
  <c r="T46"/>
  <c r="S46"/>
  <c r="Q46"/>
  <c r="P46"/>
  <c r="N46"/>
  <c r="M46"/>
  <c r="L46"/>
  <c r="K46"/>
  <c r="J46"/>
  <c r="I46"/>
  <c r="H46"/>
  <c r="AA39"/>
  <c r="X39"/>
  <c r="W39"/>
  <c r="V39"/>
  <c r="T39"/>
  <c r="S39"/>
  <c r="Q39"/>
  <c r="P39"/>
  <c r="N39"/>
  <c r="M39"/>
  <c r="L39"/>
  <c r="K39"/>
  <c r="J39"/>
  <c r="I39"/>
  <c r="H39"/>
  <c r="AB32"/>
  <c r="AA32"/>
  <c r="X32"/>
  <c r="W32"/>
  <c r="V32"/>
  <c r="U32"/>
  <c r="T32"/>
  <c r="S32"/>
  <c r="Q32"/>
  <c r="N32"/>
  <c r="M32"/>
  <c r="L32"/>
  <c r="K32"/>
  <c r="I32"/>
  <c r="H32"/>
  <c r="AB25"/>
  <c r="AA25"/>
  <c r="X25"/>
  <c r="W25"/>
  <c r="T25"/>
  <c r="S25"/>
  <c r="R25"/>
  <c r="Q25"/>
  <c r="P25"/>
  <c r="N25"/>
  <c r="M25"/>
  <c r="L25"/>
  <c r="K25"/>
  <c r="J25"/>
  <c r="I25"/>
  <c r="H25"/>
  <c r="AB18"/>
  <c r="AA18"/>
  <c r="X18"/>
  <c r="W18"/>
  <c r="V18"/>
  <c r="T18"/>
  <c r="S18"/>
  <c r="Q18"/>
  <c r="P18"/>
  <c r="N18"/>
  <c r="M18"/>
  <c r="L18"/>
  <c r="K18"/>
  <c r="J18"/>
  <c r="I18"/>
  <c r="H18"/>
  <c r="I11"/>
  <c r="J11"/>
  <c r="K11"/>
  <c r="L11"/>
  <c r="M11"/>
  <c r="N11"/>
  <c r="O11"/>
  <c r="P11"/>
  <c r="Q11"/>
  <c r="R11"/>
  <c r="S11"/>
  <c r="T11"/>
  <c r="V11"/>
  <c r="W11"/>
  <c r="X11"/>
  <c r="AA11"/>
  <c r="AB11"/>
</calcChain>
</file>

<file path=xl/sharedStrings.xml><?xml version="1.0" encoding="utf-8"?>
<sst xmlns="http://schemas.openxmlformats.org/spreadsheetml/2006/main" count="194" uniqueCount="53">
  <si>
    <t>аромат  (12)</t>
  </si>
  <si>
    <t>в-н вид  (3)</t>
  </si>
  <si>
    <t>вкус  (20)</t>
  </si>
  <si>
    <t>маутфил  (5)</t>
  </si>
  <si>
    <t>общо впеч.  (10)</t>
  </si>
  <si>
    <t>ТОТАЛ  (50)</t>
  </si>
  <si>
    <t>Петър</t>
  </si>
  <si>
    <t>Дамян</t>
  </si>
  <si>
    <t>Мая</t>
  </si>
  <si>
    <t>Стаут</t>
  </si>
  <si>
    <t>Ръжена IPA</t>
  </si>
  <si>
    <t>Робуст портър</t>
  </si>
  <si>
    <t>Ники</t>
  </si>
  <si>
    <t>Мартин</t>
  </si>
  <si>
    <t>ESB</t>
  </si>
  <si>
    <t>Maя</t>
  </si>
  <si>
    <t>Лъчо</t>
  </si>
  <si>
    <t>Пушен ейл</t>
  </si>
  <si>
    <t>Асен</t>
  </si>
  <si>
    <t>Горчив ейл</t>
  </si>
  <si>
    <t>Светъл ейл</t>
  </si>
  <si>
    <t>IPA</t>
  </si>
  <si>
    <t>Тодор</t>
  </si>
  <si>
    <t>Тъмен Бок</t>
  </si>
  <si>
    <t>Белгийска пшенична</t>
  </si>
  <si>
    <t>Експериментаен пилзнер</t>
  </si>
  <si>
    <t>-</t>
  </si>
  <si>
    <t>Пилзнер лагер с див хмел</t>
  </si>
  <si>
    <t>Христо</t>
  </si>
  <si>
    <t>Влади   All_ON</t>
  </si>
  <si>
    <t>Тихомир</t>
  </si>
  <si>
    <t>Николай</t>
  </si>
  <si>
    <t>АIPA</t>
  </si>
  <si>
    <t>Cervesa</t>
  </si>
  <si>
    <t>Ameba 13</t>
  </si>
  <si>
    <t>Иво   Dejmos</t>
  </si>
  <si>
    <t>Бохемски лагер</t>
  </si>
  <si>
    <t>IPA с розов пипер</t>
  </si>
  <si>
    <t>Martin mgm</t>
  </si>
  <si>
    <t>Foreigner</t>
  </si>
  <si>
    <t>Ивайло</t>
  </si>
  <si>
    <t>Нако</t>
  </si>
  <si>
    <t>Ясен Yaskata</t>
  </si>
  <si>
    <t>Христо   Ameba_13</t>
  </si>
  <si>
    <t>Кьолш</t>
  </si>
  <si>
    <t>Темелко</t>
  </si>
  <si>
    <t>Емил</t>
  </si>
  <si>
    <t>Портър</t>
  </si>
  <si>
    <t>Влади  ALL_ON</t>
  </si>
  <si>
    <t>средна оценка:</t>
  </si>
  <si>
    <t>Дегустационни листове от срещата 29.02.16 - София</t>
  </si>
  <si>
    <t>оценител</t>
  </si>
  <si>
    <t>№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</si>
</sst>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 textRotation="90" wrapText="1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 textRotation="90"/>
    </xf>
    <xf numFmtId="0" fontId="0" fillId="0" borderId="0" xfId="0" applyFill="1" applyAlignment="1">
      <alignment horizontal="center" vertical="center" textRotation="90" wrapText="1"/>
    </xf>
    <xf numFmtId="0" fontId="0" fillId="0" borderId="0" xfId="0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textRotation="90"/>
    </xf>
    <xf numFmtId="0" fontId="3" fillId="0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 textRotation="90"/>
    </xf>
    <xf numFmtId="0" fontId="1" fillId="2" borderId="7" xfId="0" applyFont="1" applyFill="1" applyBorder="1" applyAlignment="1">
      <alignment horizontal="center" vertical="center" textRotation="90"/>
    </xf>
    <xf numFmtId="0" fontId="1" fillId="2" borderId="9" xfId="0" applyFont="1" applyFill="1" applyBorder="1" applyAlignment="1">
      <alignment horizontal="center" vertical="center" textRotation="90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4" fillId="0" borderId="0" xfId="0" applyFont="1" applyFill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1" fontId="0" fillId="3" borderId="2" xfId="0" applyNumberFormat="1" applyFill="1" applyBorder="1" applyAlignment="1">
      <alignment horizontal="center" vertical="center"/>
    </xf>
    <xf numFmtId="1" fontId="0" fillId="3" borderId="3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textRotation="90"/>
    </xf>
    <xf numFmtId="0" fontId="2" fillId="3" borderId="7" xfId="0" applyFont="1" applyFill="1" applyBorder="1" applyAlignment="1">
      <alignment horizontal="center" textRotation="90"/>
    </xf>
    <xf numFmtId="0" fontId="2" fillId="0" borderId="13" xfId="0" applyFont="1" applyBorder="1" applyAlignment="1">
      <alignment horizontal="center" vertical="center" textRotation="90"/>
    </xf>
    <xf numFmtId="0" fontId="0" fillId="0" borderId="14" xfId="0" applyBorder="1" applyAlignment="1">
      <alignment horizontal="center" textRotation="90"/>
    </xf>
    <xf numFmtId="0" fontId="0" fillId="0" borderId="14" xfId="0" applyFill="1" applyBorder="1" applyAlignment="1">
      <alignment horizontal="center" textRotation="90"/>
    </xf>
    <xf numFmtId="0" fontId="0" fillId="4" borderId="14" xfId="0" applyFill="1" applyBorder="1" applyAlignment="1">
      <alignment horizontal="center" textRotation="90"/>
    </xf>
    <xf numFmtId="0" fontId="0" fillId="0" borderId="15" xfId="0" applyBorder="1" applyAlignment="1">
      <alignment horizontal="center" textRotation="90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C213"/>
  <sheetViews>
    <sheetView tabSelected="1" zoomScale="145" zoomScaleNormal="145" workbookViewId="0">
      <selection activeCell="AE7" sqref="AE7"/>
    </sheetView>
  </sheetViews>
  <sheetFormatPr defaultRowHeight="20.100000000000001" customHeight="1"/>
  <cols>
    <col min="1" max="1" width="9.140625" style="1"/>
    <col min="2" max="2" width="4.7109375" style="21" customWidth="1"/>
    <col min="3" max="3" width="3.7109375" style="2" customWidth="1"/>
    <col min="4" max="4" width="6.7109375" style="11" customWidth="1"/>
    <col min="5" max="5" width="15.42578125" style="3" customWidth="1"/>
    <col min="6" max="6" width="4.7109375" style="1" customWidth="1"/>
    <col min="7" max="7" width="3" style="1" customWidth="1"/>
    <col min="8" max="9" width="4.7109375" style="1" customWidth="1"/>
    <col min="10" max="10" width="4.7109375" style="16" customWidth="1"/>
    <col min="11" max="11" width="4.7109375" style="40" customWidth="1"/>
    <col min="12" max="12" width="4.7109375" style="1" customWidth="1"/>
    <col min="13" max="13" width="4.7109375" style="16" customWidth="1"/>
    <col min="14" max="14" width="4.7109375" style="1" customWidth="1"/>
    <col min="15" max="15" width="4.7109375" style="40" customWidth="1"/>
    <col min="16" max="16" width="4.7109375" style="16" customWidth="1"/>
    <col min="17" max="18" width="4.7109375" style="1" customWidth="1"/>
    <col min="19" max="19" width="4.7109375" style="40" customWidth="1"/>
    <col min="20" max="22" width="4.7109375" style="1" customWidth="1"/>
    <col min="23" max="23" width="4.7109375" style="40" customWidth="1"/>
    <col min="24" max="26" width="4.7109375" style="1" customWidth="1"/>
    <col min="27" max="27" width="4.7109375" style="40" customWidth="1"/>
    <col min="28" max="29" width="4.7109375" style="1" customWidth="1"/>
    <col min="30" max="16384" width="9.140625" style="1"/>
  </cols>
  <sheetData>
    <row r="1" spans="2:29" s="16" customFormat="1" ht="20.100000000000001" customHeight="1">
      <c r="B1" s="23"/>
      <c r="C1" s="18"/>
      <c r="D1" s="19"/>
      <c r="E1" s="20"/>
    </row>
    <row r="2" spans="2:29" s="16" customFormat="1" ht="20.100000000000001" customHeight="1" thickBot="1">
      <c r="B2" s="23"/>
      <c r="C2" s="30" t="s">
        <v>50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</row>
    <row r="3" spans="2:29" s="13" customFormat="1" ht="78.75" customHeight="1">
      <c r="B3" s="22"/>
      <c r="D3" s="14"/>
      <c r="F3" s="43" t="s">
        <v>49</v>
      </c>
      <c r="G3" s="45" t="s">
        <v>51</v>
      </c>
      <c r="H3" s="46" t="s">
        <v>22</v>
      </c>
      <c r="I3" s="46" t="s">
        <v>30</v>
      </c>
      <c r="J3" s="47" t="s">
        <v>26</v>
      </c>
      <c r="K3" s="48" t="s">
        <v>26</v>
      </c>
      <c r="L3" s="46" t="s">
        <v>48</v>
      </c>
      <c r="M3" s="47" t="s">
        <v>31</v>
      </c>
      <c r="N3" s="46" t="s">
        <v>26</v>
      </c>
      <c r="O3" s="48" t="s">
        <v>33</v>
      </c>
      <c r="P3" s="47" t="s">
        <v>34</v>
      </c>
      <c r="Q3" s="46" t="s">
        <v>18</v>
      </c>
      <c r="R3" s="46" t="s">
        <v>38</v>
      </c>
      <c r="S3" s="48" t="s">
        <v>39</v>
      </c>
      <c r="T3" s="46" t="s">
        <v>40</v>
      </c>
      <c r="U3" s="46" t="s">
        <v>26</v>
      </c>
      <c r="V3" s="46" t="s">
        <v>26</v>
      </c>
      <c r="W3" s="48" t="s">
        <v>41</v>
      </c>
      <c r="X3" s="46" t="s">
        <v>42</v>
      </c>
      <c r="Y3" s="46" t="s">
        <v>26</v>
      </c>
      <c r="Z3" s="46" t="s">
        <v>26</v>
      </c>
      <c r="AA3" s="48" t="s">
        <v>26</v>
      </c>
      <c r="AB3" s="46" t="s">
        <v>26</v>
      </c>
      <c r="AC3" s="49" t="s">
        <v>26</v>
      </c>
    </row>
    <row r="4" spans="2:29" s="9" customFormat="1" ht="20.100000000000001" customHeight="1" thickBot="1">
      <c r="B4" s="21"/>
      <c r="D4" s="12"/>
      <c r="E4" s="10"/>
      <c r="F4" s="44"/>
      <c r="G4" s="50" t="s">
        <v>52</v>
      </c>
      <c r="H4" s="51">
        <v>1</v>
      </c>
      <c r="I4" s="51">
        <v>2</v>
      </c>
      <c r="J4" s="52">
        <v>3</v>
      </c>
      <c r="K4" s="53">
        <v>4</v>
      </c>
      <c r="L4" s="51">
        <v>5</v>
      </c>
      <c r="M4" s="52">
        <v>6</v>
      </c>
      <c r="N4" s="51">
        <v>7</v>
      </c>
      <c r="O4" s="53">
        <v>8</v>
      </c>
      <c r="P4" s="52">
        <v>9</v>
      </c>
      <c r="Q4" s="51">
        <v>10</v>
      </c>
      <c r="R4" s="51">
        <v>11</v>
      </c>
      <c r="S4" s="53">
        <v>12</v>
      </c>
      <c r="T4" s="51">
        <v>13</v>
      </c>
      <c r="U4" s="51">
        <v>14</v>
      </c>
      <c r="V4" s="51">
        <v>15</v>
      </c>
      <c r="W4" s="53">
        <v>16</v>
      </c>
      <c r="X4" s="51">
        <v>17</v>
      </c>
      <c r="Y4" s="51">
        <v>18</v>
      </c>
      <c r="Z4" s="51">
        <v>19</v>
      </c>
      <c r="AA4" s="53">
        <v>20</v>
      </c>
      <c r="AB4" s="51">
        <v>21</v>
      </c>
      <c r="AC4" s="54">
        <v>22</v>
      </c>
    </row>
    <row r="5" spans="2:29" s="9" customFormat="1" ht="3" customHeight="1">
      <c r="B5" s="21"/>
      <c r="D5" s="12"/>
      <c r="E5" s="10"/>
      <c r="F5" s="35"/>
      <c r="J5" s="15"/>
      <c r="K5" s="41"/>
      <c r="M5" s="15"/>
      <c r="O5" s="41"/>
      <c r="P5" s="15"/>
      <c r="S5" s="41"/>
      <c r="W5" s="41"/>
      <c r="AA5" s="41"/>
    </row>
    <row r="6" spans="2:29" ht="20.100000000000001" customHeight="1">
      <c r="B6" s="21">
        <v>1</v>
      </c>
      <c r="C6" s="24" t="s">
        <v>22</v>
      </c>
      <c r="D6" s="27" t="s">
        <v>32</v>
      </c>
      <c r="E6" s="31" t="s">
        <v>0</v>
      </c>
      <c r="F6" s="36">
        <f>AVERAGE(H6:AC6)</f>
        <v>7.2941176470588234</v>
      </c>
      <c r="I6" s="1">
        <v>10</v>
      </c>
      <c r="J6" s="16">
        <v>6</v>
      </c>
      <c r="K6" s="40">
        <v>5</v>
      </c>
      <c r="L6" s="1">
        <v>8</v>
      </c>
      <c r="M6" s="16">
        <v>5</v>
      </c>
      <c r="N6" s="1">
        <v>7</v>
      </c>
      <c r="O6" s="40">
        <v>4</v>
      </c>
      <c r="P6" s="16">
        <v>3</v>
      </c>
      <c r="Q6" s="1">
        <v>11</v>
      </c>
      <c r="R6" s="1">
        <v>10</v>
      </c>
      <c r="S6" s="40">
        <v>9</v>
      </c>
      <c r="T6" s="1">
        <v>8</v>
      </c>
      <c r="V6" s="1">
        <v>9</v>
      </c>
      <c r="W6" s="40">
        <v>8</v>
      </c>
      <c r="X6" s="1">
        <v>6</v>
      </c>
      <c r="AA6" s="40">
        <v>6</v>
      </c>
      <c r="AB6" s="1">
        <v>9</v>
      </c>
    </row>
    <row r="7" spans="2:29" ht="20.100000000000001" customHeight="1">
      <c r="C7" s="25"/>
      <c r="D7" s="28"/>
      <c r="E7" s="32" t="s">
        <v>1</v>
      </c>
      <c r="F7" s="37">
        <f t="shared" ref="F7:F11" si="0">AVERAGE(H7:AC7)</f>
        <v>2.4117647058823528</v>
      </c>
      <c r="I7" s="1">
        <v>3</v>
      </c>
      <c r="J7" s="16">
        <v>1</v>
      </c>
      <c r="K7" s="40">
        <v>2</v>
      </c>
      <c r="L7" s="1">
        <v>3</v>
      </c>
      <c r="M7" s="16">
        <v>3</v>
      </c>
      <c r="N7" s="1">
        <v>2</v>
      </c>
      <c r="O7" s="40">
        <v>3</v>
      </c>
      <c r="P7" s="16">
        <v>3</v>
      </c>
      <c r="Q7" s="1">
        <v>3</v>
      </c>
      <c r="R7" s="1">
        <v>3</v>
      </c>
      <c r="S7" s="40">
        <v>3</v>
      </c>
      <c r="T7" s="1">
        <v>1</v>
      </c>
      <c r="V7" s="1">
        <v>3</v>
      </c>
      <c r="W7" s="40">
        <v>2</v>
      </c>
      <c r="X7" s="1">
        <v>2</v>
      </c>
      <c r="AA7" s="40">
        <v>2</v>
      </c>
      <c r="AB7" s="1">
        <v>2</v>
      </c>
    </row>
    <row r="8" spans="2:29" ht="20.100000000000001" customHeight="1">
      <c r="C8" s="25"/>
      <c r="D8" s="28"/>
      <c r="E8" s="32" t="s">
        <v>2</v>
      </c>
      <c r="F8" s="37">
        <f t="shared" si="0"/>
        <v>13.588235294117647</v>
      </c>
      <c r="I8" s="1">
        <v>16</v>
      </c>
      <c r="J8" s="16">
        <v>10</v>
      </c>
      <c r="K8" s="40">
        <v>12</v>
      </c>
      <c r="L8" s="1">
        <v>15</v>
      </c>
      <c r="M8" s="16">
        <v>9</v>
      </c>
      <c r="N8" s="1">
        <v>12</v>
      </c>
      <c r="O8" s="40">
        <v>13</v>
      </c>
      <c r="P8" s="16">
        <v>15</v>
      </c>
      <c r="Q8" s="1">
        <v>18</v>
      </c>
      <c r="R8" s="1">
        <v>18</v>
      </c>
      <c r="S8" s="40">
        <v>14</v>
      </c>
      <c r="T8" s="1">
        <v>12</v>
      </c>
      <c r="V8" s="1">
        <v>12</v>
      </c>
      <c r="W8" s="40">
        <v>15</v>
      </c>
      <c r="X8" s="1">
        <v>15</v>
      </c>
      <c r="AA8" s="40">
        <v>15</v>
      </c>
      <c r="AB8" s="1">
        <v>10</v>
      </c>
    </row>
    <row r="9" spans="2:29" ht="20.100000000000001" customHeight="1">
      <c r="C9" s="25"/>
      <c r="D9" s="28"/>
      <c r="E9" s="32" t="s">
        <v>3</v>
      </c>
      <c r="F9" s="37">
        <f t="shared" si="0"/>
        <v>3.6470588235294117</v>
      </c>
      <c r="I9" s="1">
        <v>5</v>
      </c>
      <c r="J9" s="16">
        <v>4</v>
      </c>
      <c r="K9" s="40">
        <v>3</v>
      </c>
      <c r="L9" s="1">
        <v>4</v>
      </c>
      <c r="M9" s="16">
        <v>3</v>
      </c>
      <c r="N9" s="1">
        <v>3</v>
      </c>
      <c r="O9" s="40">
        <v>4</v>
      </c>
      <c r="P9" s="16">
        <v>4</v>
      </c>
      <c r="Q9" s="1">
        <v>5</v>
      </c>
      <c r="R9" s="1">
        <v>4</v>
      </c>
      <c r="S9" s="40">
        <v>3</v>
      </c>
      <c r="T9" s="1">
        <v>3</v>
      </c>
      <c r="V9" s="1">
        <v>3</v>
      </c>
      <c r="W9" s="40">
        <v>3</v>
      </c>
      <c r="X9" s="1">
        <v>3</v>
      </c>
      <c r="AA9" s="40">
        <v>4</v>
      </c>
      <c r="AB9" s="1">
        <v>4</v>
      </c>
    </row>
    <row r="10" spans="2:29" ht="20.100000000000001" customHeight="1">
      <c r="C10" s="25"/>
      <c r="D10" s="28"/>
      <c r="E10" s="33" t="s">
        <v>4</v>
      </c>
      <c r="F10" s="37">
        <f t="shared" si="0"/>
        <v>7</v>
      </c>
      <c r="I10" s="1">
        <v>9</v>
      </c>
      <c r="J10" s="16">
        <v>6</v>
      </c>
      <c r="K10" s="40">
        <v>6</v>
      </c>
      <c r="L10" s="1">
        <v>8</v>
      </c>
      <c r="M10" s="16">
        <v>5</v>
      </c>
      <c r="N10" s="1">
        <v>7</v>
      </c>
      <c r="O10" s="40">
        <v>6</v>
      </c>
      <c r="P10" s="16">
        <v>7</v>
      </c>
      <c r="Q10" s="1">
        <v>9</v>
      </c>
      <c r="R10" s="1">
        <v>9</v>
      </c>
      <c r="S10" s="40">
        <v>7</v>
      </c>
      <c r="T10" s="1">
        <v>6</v>
      </c>
      <c r="V10" s="1">
        <v>5</v>
      </c>
      <c r="W10" s="40">
        <v>8</v>
      </c>
      <c r="X10" s="1">
        <v>7</v>
      </c>
      <c r="AA10" s="40">
        <v>6</v>
      </c>
      <c r="AB10" s="1">
        <v>8</v>
      </c>
    </row>
    <row r="11" spans="2:29" s="9" customFormat="1" ht="20.100000000000001" customHeight="1">
      <c r="B11" s="21"/>
      <c r="C11" s="26"/>
      <c r="D11" s="29"/>
      <c r="E11" s="34" t="s">
        <v>5</v>
      </c>
      <c r="F11" s="38">
        <f t="shared" si="0"/>
        <v>33.941176470588232</v>
      </c>
      <c r="H11" s="8"/>
      <c r="I11" s="8">
        <f t="shared" ref="I11:AC11" si="1">SUM(I6:I10)</f>
        <v>43</v>
      </c>
      <c r="J11" s="17">
        <f t="shared" si="1"/>
        <v>27</v>
      </c>
      <c r="K11" s="42">
        <f t="shared" si="1"/>
        <v>28</v>
      </c>
      <c r="L11" s="8">
        <f t="shared" si="1"/>
        <v>38</v>
      </c>
      <c r="M11" s="17">
        <f t="shared" si="1"/>
        <v>25</v>
      </c>
      <c r="N11" s="8">
        <f t="shared" si="1"/>
        <v>31</v>
      </c>
      <c r="O11" s="42">
        <f t="shared" si="1"/>
        <v>30</v>
      </c>
      <c r="P11" s="17">
        <f t="shared" si="1"/>
        <v>32</v>
      </c>
      <c r="Q11" s="8">
        <f t="shared" si="1"/>
        <v>46</v>
      </c>
      <c r="R11" s="8">
        <f t="shared" si="1"/>
        <v>44</v>
      </c>
      <c r="S11" s="42">
        <f t="shared" si="1"/>
        <v>36</v>
      </c>
      <c r="T11" s="8">
        <f t="shared" si="1"/>
        <v>30</v>
      </c>
      <c r="U11" s="8"/>
      <c r="V11" s="8">
        <f t="shared" si="1"/>
        <v>32</v>
      </c>
      <c r="W11" s="42">
        <f t="shared" si="1"/>
        <v>36</v>
      </c>
      <c r="X11" s="8">
        <f t="shared" si="1"/>
        <v>33</v>
      </c>
      <c r="Y11" s="8"/>
      <c r="Z11" s="8"/>
      <c r="AA11" s="42">
        <f t="shared" si="1"/>
        <v>33</v>
      </c>
      <c r="AB11" s="8">
        <f t="shared" si="1"/>
        <v>33</v>
      </c>
      <c r="AC11" s="8"/>
    </row>
    <row r="12" spans="2:29" ht="20.100000000000001" customHeight="1">
      <c r="F12" s="39"/>
    </row>
    <row r="13" spans="2:29" ht="20.100000000000001" customHeight="1">
      <c r="B13" s="21">
        <v>2</v>
      </c>
      <c r="C13" s="24" t="s">
        <v>41</v>
      </c>
      <c r="D13" s="27" t="s">
        <v>27</v>
      </c>
      <c r="E13" s="4" t="s">
        <v>0</v>
      </c>
      <c r="F13" s="36">
        <f>AVERAGE(H13:AC13)</f>
        <v>8.0666666666666664</v>
      </c>
      <c r="H13" s="1">
        <v>10</v>
      </c>
      <c r="I13" s="1">
        <v>10</v>
      </c>
      <c r="J13" s="16">
        <v>10</v>
      </c>
      <c r="K13" s="40">
        <v>4</v>
      </c>
      <c r="L13" s="1">
        <v>6</v>
      </c>
      <c r="M13" s="16">
        <v>7</v>
      </c>
      <c r="N13" s="1">
        <v>10</v>
      </c>
      <c r="P13" s="16">
        <v>8</v>
      </c>
      <c r="Q13" s="1">
        <v>9</v>
      </c>
      <c r="S13" s="40">
        <v>10</v>
      </c>
      <c r="T13" s="1">
        <v>8</v>
      </c>
      <c r="V13" s="1">
        <v>5</v>
      </c>
      <c r="X13" s="1">
        <v>5</v>
      </c>
      <c r="AA13" s="40">
        <v>10</v>
      </c>
      <c r="AB13" s="1">
        <v>9</v>
      </c>
    </row>
    <row r="14" spans="2:29" ht="20.100000000000001" customHeight="1">
      <c r="C14" s="25"/>
      <c r="D14" s="28"/>
      <c r="E14" s="5" t="s">
        <v>1</v>
      </c>
      <c r="F14" s="37">
        <f t="shared" ref="F14:F18" si="2">AVERAGE(H14:AC14)</f>
        <v>2.7333333333333334</v>
      </c>
      <c r="H14" s="1">
        <v>3</v>
      </c>
      <c r="I14" s="1">
        <v>3</v>
      </c>
      <c r="J14" s="16">
        <v>3</v>
      </c>
      <c r="K14" s="40">
        <v>2</v>
      </c>
      <c r="L14" s="1">
        <v>3</v>
      </c>
      <c r="M14" s="16">
        <v>3</v>
      </c>
      <c r="N14" s="1">
        <v>3</v>
      </c>
      <c r="P14" s="16">
        <v>3</v>
      </c>
      <c r="Q14" s="1">
        <v>3</v>
      </c>
      <c r="S14" s="40">
        <v>3</v>
      </c>
      <c r="T14" s="1">
        <v>2</v>
      </c>
      <c r="V14" s="1">
        <v>3</v>
      </c>
      <c r="X14" s="1">
        <v>2</v>
      </c>
      <c r="AA14" s="40">
        <v>2</v>
      </c>
      <c r="AB14" s="1">
        <v>3</v>
      </c>
    </row>
    <row r="15" spans="2:29" ht="20.100000000000001" customHeight="1">
      <c r="C15" s="25"/>
      <c r="D15" s="28"/>
      <c r="E15" s="5" t="s">
        <v>2</v>
      </c>
      <c r="F15" s="37">
        <f t="shared" si="2"/>
        <v>14.4</v>
      </c>
      <c r="H15" s="1">
        <v>20</v>
      </c>
      <c r="I15" s="1">
        <v>15</v>
      </c>
      <c r="J15" s="16">
        <v>16</v>
      </c>
      <c r="K15" s="40">
        <v>10</v>
      </c>
      <c r="L15" s="1">
        <v>18</v>
      </c>
      <c r="M15" s="16">
        <v>10</v>
      </c>
      <c r="N15" s="1">
        <v>15</v>
      </c>
      <c r="P15" s="16">
        <v>15</v>
      </c>
      <c r="Q15" s="1">
        <v>20</v>
      </c>
      <c r="S15" s="40">
        <v>18</v>
      </c>
      <c r="T15" s="1">
        <v>12</v>
      </c>
      <c r="V15" s="1">
        <v>10</v>
      </c>
      <c r="X15" s="1">
        <v>12</v>
      </c>
      <c r="AA15" s="40">
        <v>13</v>
      </c>
      <c r="AB15" s="1">
        <v>12</v>
      </c>
    </row>
    <row r="16" spans="2:29" ht="20.100000000000001" customHeight="1">
      <c r="C16" s="25"/>
      <c r="D16" s="28"/>
      <c r="E16" s="5" t="s">
        <v>3</v>
      </c>
      <c r="F16" s="37">
        <f t="shared" si="2"/>
        <v>4.0666666666666664</v>
      </c>
      <c r="H16" s="1">
        <v>4</v>
      </c>
      <c r="I16" s="1">
        <v>5</v>
      </c>
      <c r="J16" s="16">
        <v>5</v>
      </c>
      <c r="K16" s="40">
        <v>3</v>
      </c>
      <c r="L16" s="1">
        <v>5</v>
      </c>
      <c r="M16" s="16">
        <v>5</v>
      </c>
      <c r="N16" s="1">
        <v>4</v>
      </c>
      <c r="P16" s="16">
        <v>5</v>
      </c>
      <c r="Q16" s="1">
        <v>5</v>
      </c>
      <c r="S16" s="40">
        <v>4</v>
      </c>
      <c r="T16" s="1">
        <v>3</v>
      </c>
      <c r="V16" s="1">
        <v>3</v>
      </c>
      <c r="X16" s="1">
        <v>4</v>
      </c>
      <c r="AA16" s="40">
        <v>3</v>
      </c>
      <c r="AB16" s="1">
        <v>3</v>
      </c>
    </row>
    <row r="17" spans="2:29" ht="20.100000000000001" customHeight="1">
      <c r="C17" s="25"/>
      <c r="D17" s="28"/>
      <c r="E17" s="6" t="s">
        <v>4</v>
      </c>
      <c r="F17" s="37">
        <f t="shared" si="2"/>
        <v>7.333333333333333</v>
      </c>
      <c r="H17" s="1">
        <v>10</v>
      </c>
      <c r="I17" s="1">
        <v>8</v>
      </c>
      <c r="J17" s="16">
        <v>8</v>
      </c>
      <c r="K17" s="40">
        <v>5</v>
      </c>
      <c r="L17" s="1">
        <v>9</v>
      </c>
      <c r="M17" s="16">
        <v>5</v>
      </c>
      <c r="N17" s="1">
        <v>8</v>
      </c>
      <c r="P17" s="16">
        <v>8</v>
      </c>
      <c r="Q17" s="1">
        <v>9</v>
      </c>
      <c r="S17" s="40">
        <v>8</v>
      </c>
      <c r="T17" s="1">
        <v>5</v>
      </c>
      <c r="V17" s="1">
        <v>5</v>
      </c>
      <c r="X17" s="1">
        <v>7</v>
      </c>
      <c r="AA17" s="40">
        <v>8</v>
      </c>
      <c r="AB17" s="1">
        <v>7</v>
      </c>
    </row>
    <row r="18" spans="2:29" s="9" customFormat="1" ht="20.100000000000001" customHeight="1">
      <c r="B18" s="21"/>
      <c r="C18" s="26"/>
      <c r="D18" s="29"/>
      <c r="E18" s="7" t="s">
        <v>5</v>
      </c>
      <c r="F18" s="38">
        <f t="shared" si="2"/>
        <v>34.058823529411768</v>
      </c>
      <c r="H18" s="8">
        <f>SUM(H13:H17)</f>
        <v>47</v>
      </c>
      <c r="I18" s="8">
        <f t="shared" ref="I18" si="3">SUM(I13:I17)</f>
        <v>41</v>
      </c>
      <c r="J18" s="17">
        <f t="shared" ref="J18" si="4">SUM(J13:J17)</f>
        <v>42</v>
      </c>
      <c r="K18" s="42">
        <f t="shared" ref="K18" si="5">SUM(K13:K17)</f>
        <v>24</v>
      </c>
      <c r="L18" s="8">
        <f t="shared" ref="L18" si="6">SUM(L13:L17)</f>
        <v>41</v>
      </c>
      <c r="M18" s="17">
        <f t="shared" ref="M18" si="7">SUM(M13:M17)</f>
        <v>30</v>
      </c>
      <c r="N18" s="8">
        <f t="shared" ref="N18" si="8">SUM(N13:N17)</f>
        <v>40</v>
      </c>
      <c r="O18" s="42">
        <v>30</v>
      </c>
      <c r="P18" s="17">
        <f t="shared" ref="P18" si="9">SUM(P13:P17)</f>
        <v>39</v>
      </c>
      <c r="Q18" s="8">
        <f t="shared" ref="Q18" si="10">SUM(Q13:Q17)</f>
        <v>46</v>
      </c>
      <c r="R18" s="8"/>
      <c r="S18" s="42">
        <f t="shared" ref="S18" si="11">SUM(S13:S17)</f>
        <v>43</v>
      </c>
      <c r="T18" s="8">
        <f t="shared" ref="T18" si="12">SUM(T13:T17)</f>
        <v>30</v>
      </c>
      <c r="U18" s="8"/>
      <c r="V18" s="8">
        <f t="shared" ref="V18" si="13">SUM(V13:V17)</f>
        <v>26</v>
      </c>
      <c r="W18" s="42">
        <f t="shared" ref="W18" si="14">SUM(W13:W17)</f>
        <v>0</v>
      </c>
      <c r="X18" s="8">
        <f t="shared" ref="X18" si="15">SUM(X13:X17)</f>
        <v>30</v>
      </c>
      <c r="Y18" s="8"/>
      <c r="Z18" s="8"/>
      <c r="AA18" s="42">
        <f t="shared" ref="AA18" si="16">SUM(AA13:AA17)</f>
        <v>36</v>
      </c>
      <c r="AB18" s="8">
        <f t="shared" ref="AB18" si="17">SUM(AB13:AB17)</f>
        <v>34</v>
      </c>
      <c r="AC18" s="8"/>
    </row>
    <row r="19" spans="2:29" ht="20.100000000000001" customHeight="1">
      <c r="F19" s="39"/>
    </row>
    <row r="20" spans="2:29" ht="20.100000000000001" customHeight="1">
      <c r="B20" s="21">
        <v>3</v>
      </c>
      <c r="C20" s="24" t="s">
        <v>6</v>
      </c>
      <c r="D20" s="27" t="s">
        <v>17</v>
      </c>
      <c r="E20" s="4" t="s">
        <v>0</v>
      </c>
      <c r="F20" s="36">
        <f>AVERAGE(H20:AC20)</f>
        <v>5.7333333333333334</v>
      </c>
      <c r="H20" s="1">
        <v>2</v>
      </c>
      <c r="I20" s="1">
        <v>1</v>
      </c>
      <c r="J20" s="16">
        <v>6</v>
      </c>
      <c r="K20" s="40">
        <v>5</v>
      </c>
      <c r="L20" s="1">
        <v>6</v>
      </c>
      <c r="M20" s="16">
        <v>3</v>
      </c>
      <c r="N20" s="1">
        <v>5</v>
      </c>
      <c r="P20" s="16">
        <v>6</v>
      </c>
      <c r="Q20" s="1">
        <v>8</v>
      </c>
      <c r="S20" s="40">
        <v>7</v>
      </c>
      <c r="T20" s="1">
        <v>7</v>
      </c>
      <c r="W20" s="40">
        <v>10</v>
      </c>
      <c r="X20" s="1">
        <v>4</v>
      </c>
      <c r="AA20" s="40">
        <v>7</v>
      </c>
      <c r="AB20" s="1">
        <v>9</v>
      </c>
    </row>
    <row r="21" spans="2:29" ht="20.100000000000001" customHeight="1">
      <c r="C21" s="25"/>
      <c r="D21" s="28"/>
      <c r="E21" s="5" t="s">
        <v>1</v>
      </c>
      <c r="F21" s="37">
        <f t="shared" ref="F21:F25" si="18">AVERAGE(H21:AC21)</f>
        <v>2.2000000000000002</v>
      </c>
      <c r="H21" s="1">
        <v>3</v>
      </c>
      <c r="I21" s="1">
        <v>2</v>
      </c>
      <c r="J21" s="16">
        <v>2</v>
      </c>
      <c r="K21" s="40">
        <v>2</v>
      </c>
      <c r="L21" s="1">
        <v>2</v>
      </c>
      <c r="M21" s="16">
        <v>3</v>
      </c>
      <c r="N21" s="1">
        <v>2</v>
      </c>
      <c r="P21" s="16">
        <v>3</v>
      </c>
      <c r="Q21" s="1">
        <v>2</v>
      </c>
      <c r="S21" s="40">
        <v>2</v>
      </c>
      <c r="T21" s="1">
        <v>2</v>
      </c>
      <c r="W21" s="40">
        <v>2</v>
      </c>
      <c r="X21" s="1">
        <v>2</v>
      </c>
      <c r="AA21" s="40">
        <v>2</v>
      </c>
      <c r="AB21" s="1">
        <v>2</v>
      </c>
    </row>
    <row r="22" spans="2:29" ht="20.100000000000001" customHeight="1">
      <c r="C22" s="25"/>
      <c r="D22" s="28"/>
      <c r="E22" s="5" t="s">
        <v>2</v>
      </c>
      <c r="F22" s="37">
        <f t="shared" si="18"/>
        <v>12.066666666666666</v>
      </c>
      <c r="H22" s="1">
        <v>15</v>
      </c>
      <c r="I22" s="1">
        <v>10</v>
      </c>
      <c r="J22" s="16">
        <v>16</v>
      </c>
      <c r="K22" s="40">
        <v>10</v>
      </c>
      <c r="L22" s="1">
        <v>10</v>
      </c>
      <c r="M22" s="16">
        <v>10</v>
      </c>
      <c r="N22" s="1">
        <v>8</v>
      </c>
      <c r="P22" s="16">
        <v>15</v>
      </c>
      <c r="Q22" s="1">
        <v>15</v>
      </c>
      <c r="S22" s="40">
        <v>11</v>
      </c>
      <c r="T22" s="1">
        <v>14</v>
      </c>
      <c r="W22" s="40">
        <v>18</v>
      </c>
      <c r="X22" s="1">
        <v>5</v>
      </c>
      <c r="AA22" s="40">
        <v>16</v>
      </c>
      <c r="AB22" s="1">
        <v>8</v>
      </c>
    </row>
    <row r="23" spans="2:29" ht="20.100000000000001" customHeight="1">
      <c r="C23" s="25"/>
      <c r="D23" s="28"/>
      <c r="E23" s="5" t="s">
        <v>3</v>
      </c>
      <c r="F23" s="37">
        <f t="shared" si="18"/>
        <v>3.0666666666666669</v>
      </c>
      <c r="H23" s="1">
        <v>3</v>
      </c>
      <c r="I23" s="1">
        <v>4</v>
      </c>
      <c r="J23" s="16">
        <v>3</v>
      </c>
      <c r="K23" s="40">
        <v>3</v>
      </c>
      <c r="L23" s="1">
        <v>2</v>
      </c>
      <c r="M23" s="16">
        <v>3</v>
      </c>
      <c r="N23" s="1">
        <v>2</v>
      </c>
      <c r="P23" s="16">
        <v>4</v>
      </c>
      <c r="Q23" s="1">
        <v>2</v>
      </c>
      <c r="S23" s="40">
        <v>3</v>
      </c>
      <c r="T23" s="1">
        <v>4</v>
      </c>
      <c r="W23" s="40">
        <v>4</v>
      </c>
      <c r="X23" s="1">
        <v>2</v>
      </c>
      <c r="AA23" s="40">
        <v>3</v>
      </c>
      <c r="AB23" s="1">
        <v>4</v>
      </c>
    </row>
    <row r="24" spans="2:29" ht="20.100000000000001" customHeight="1">
      <c r="C24" s="25"/>
      <c r="D24" s="28"/>
      <c r="E24" s="6" t="s">
        <v>4</v>
      </c>
      <c r="F24" s="37">
        <f t="shared" si="18"/>
        <v>6.25</v>
      </c>
      <c r="H24" s="1">
        <v>5</v>
      </c>
      <c r="I24" s="1">
        <v>3</v>
      </c>
      <c r="J24" s="16">
        <v>7</v>
      </c>
      <c r="K24" s="40">
        <v>6</v>
      </c>
      <c r="L24" s="1">
        <v>6</v>
      </c>
      <c r="M24" s="16">
        <v>5</v>
      </c>
      <c r="N24" s="1">
        <v>6</v>
      </c>
      <c r="O24" s="40">
        <v>10</v>
      </c>
      <c r="P24" s="16">
        <v>8</v>
      </c>
      <c r="Q24" s="1">
        <v>6</v>
      </c>
      <c r="S24" s="40">
        <v>6</v>
      </c>
      <c r="T24" s="1">
        <v>7</v>
      </c>
      <c r="W24" s="40">
        <v>8</v>
      </c>
      <c r="X24" s="1">
        <v>3</v>
      </c>
      <c r="AA24" s="40">
        <v>7</v>
      </c>
      <c r="AB24" s="1">
        <v>7</v>
      </c>
    </row>
    <row r="25" spans="2:29" s="9" customFormat="1" ht="20.100000000000001" customHeight="1">
      <c r="B25" s="21"/>
      <c r="C25" s="26"/>
      <c r="D25" s="29"/>
      <c r="E25" s="7" t="s">
        <v>5</v>
      </c>
      <c r="F25" s="38">
        <f t="shared" si="18"/>
        <v>26.823529411764707</v>
      </c>
      <c r="H25" s="8">
        <f>SUM(H20:H24)</f>
        <v>28</v>
      </c>
      <c r="I25" s="8">
        <f t="shared" ref="I25" si="19">SUM(I20:I24)</f>
        <v>20</v>
      </c>
      <c r="J25" s="17">
        <f t="shared" ref="J25" si="20">SUM(J20:J24)</f>
        <v>34</v>
      </c>
      <c r="K25" s="42">
        <f t="shared" ref="K25" si="21">SUM(K20:K24)</f>
        <v>26</v>
      </c>
      <c r="L25" s="8">
        <f t="shared" ref="L25" si="22">SUM(L20:L24)</f>
        <v>26</v>
      </c>
      <c r="M25" s="17">
        <f t="shared" ref="M25" si="23">SUM(M20:M24)</f>
        <v>24</v>
      </c>
      <c r="N25" s="8">
        <f t="shared" ref="N25" si="24">SUM(N20:N24)</f>
        <v>23</v>
      </c>
      <c r="O25" s="42">
        <v>20</v>
      </c>
      <c r="P25" s="17">
        <f t="shared" ref="P25" si="25">SUM(P20:P24)</f>
        <v>36</v>
      </c>
      <c r="Q25" s="8">
        <f t="shared" ref="Q25" si="26">SUM(Q20:Q24)</f>
        <v>33</v>
      </c>
      <c r="R25" s="8">
        <f t="shared" ref="R25" si="27">SUM(R20:R24)</f>
        <v>0</v>
      </c>
      <c r="S25" s="42">
        <f t="shared" ref="S25" si="28">SUM(S20:S24)</f>
        <v>29</v>
      </c>
      <c r="T25" s="8">
        <f t="shared" ref="T25" si="29">SUM(T20:T24)</f>
        <v>34</v>
      </c>
      <c r="U25" s="8"/>
      <c r="V25" s="8"/>
      <c r="W25" s="42">
        <f t="shared" ref="W25" si="30">SUM(W20:W24)</f>
        <v>42</v>
      </c>
      <c r="X25" s="8">
        <f t="shared" ref="X25" si="31">SUM(X20:X24)</f>
        <v>16</v>
      </c>
      <c r="Y25" s="8"/>
      <c r="Z25" s="8"/>
      <c r="AA25" s="42">
        <f t="shared" ref="AA25" si="32">SUM(AA20:AA24)</f>
        <v>35</v>
      </c>
      <c r="AB25" s="8">
        <f t="shared" ref="AB25" si="33">SUM(AB20:AB24)</f>
        <v>30</v>
      </c>
      <c r="AC25" s="8"/>
    </row>
    <row r="26" spans="2:29" ht="20.100000000000001" customHeight="1">
      <c r="F26" s="39"/>
    </row>
    <row r="27" spans="2:29" ht="20.100000000000001" customHeight="1">
      <c r="B27" s="21">
        <v>4</v>
      </c>
      <c r="C27" s="24" t="s">
        <v>43</v>
      </c>
      <c r="D27" s="27" t="s">
        <v>9</v>
      </c>
      <c r="E27" s="4" t="s">
        <v>0</v>
      </c>
      <c r="F27" s="36">
        <f>AVERAGE(H27:AC27)</f>
        <v>9</v>
      </c>
      <c r="H27" s="1">
        <v>10</v>
      </c>
      <c r="I27" s="1">
        <v>8</v>
      </c>
      <c r="K27" s="40">
        <v>7</v>
      </c>
      <c r="L27" s="1">
        <v>8</v>
      </c>
      <c r="M27" s="16">
        <v>6</v>
      </c>
      <c r="N27" s="1">
        <v>10</v>
      </c>
      <c r="Q27" s="1">
        <v>12</v>
      </c>
      <c r="S27" s="40">
        <v>9</v>
      </c>
      <c r="T27" s="1">
        <v>10</v>
      </c>
      <c r="V27" s="1">
        <v>9</v>
      </c>
      <c r="W27" s="40">
        <v>11</v>
      </c>
      <c r="X27" s="1">
        <v>7</v>
      </c>
      <c r="AA27" s="40">
        <v>9</v>
      </c>
      <c r="AB27" s="1">
        <v>10</v>
      </c>
    </row>
    <row r="28" spans="2:29" ht="20.100000000000001" customHeight="1">
      <c r="C28" s="25"/>
      <c r="D28" s="28"/>
      <c r="E28" s="5" t="s">
        <v>1</v>
      </c>
      <c r="F28" s="37">
        <f t="shared" ref="F28:F32" si="34">AVERAGE(H28:AC28)</f>
        <v>2.7857142857142856</v>
      </c>
      <c r="H28" s="1">
        <v>3</v>
      </c>
      <c r="I28" s="1">
        <v>3</v>
      </c>
      <c r="K28" s="40">
        <v>3</v>
      </c>
      <c r="L28" s="1">
        <v>2</v>
      </c>
      <c r="M28" s="16">
        <v>3</v>
      </c>
      <c r="N28" s="1">
        <v>3</v>
      </c>
      <c r="Q28" s="1">
        <v>3</v>
      </c>
      <c r="S28" s="40">
        <v>3</v>
      </c>
      <c r="T28" s="1">
        <v>3</v>
      </c>
      <c r="V28" s="1">
        <v>3</v>
      </c>
      <c r="W28" s="40">
        <v>2</v>
      </c>
      <c r="X28" s="1">
        <v>3</v>
      </c>
      <c r="AA28" s="40">
        <v>2</v>
      </c>
      <c r="AB28" s="1">
        <v>3</v>
      </c>
    </row>
    <row r="29" spans="2:29" ht="20.100000000000001" customHeight="1">
      <c r="C29" s="25"/>
      <c r="D29" s="28"/>
      <c r="E29" s="5" t="s">
        <v>2</v>
      </c>
      <c r="F29" s="37">
        <f t="shared" si="34"/>
        <v>12.428571428571429</v>
      </c>
      <c r="H29" s="1">
        <v>16</v>
      </c>
      <c r="I29" s="1">
        <v>12</v>
      </c>
      <c r="K29" s="40">
        <v>14</v>
      </c>
      <c r="L29" s="1">
        <v>10</v>
      </c>
      <c r="M29" s="16">
        <v>10</v>
      </c>
      <c r="N29" s="1">
        <v>15</v>
      </c>
      <c r="Q29" s="1">
        <v>15</v>
      </c>
      <c r="S29" s="40">
        <v>11</v>
      </c>
      <c r="T29" s="1">
        <v>14</v>
      </c>
      <c r="V29" s="1">
        <v>10</v>
      </c>
      <c r="W29" s="40">
        <v>18</v>
      </c>
      <c r="X29" s="1">
        <v>9</v>
      </c>
      <c r="AA29" s="40">
        <v>13</v>
      </c>
      <c r="AB29" s="1">
        <v>7</v>
      </c>
    </row>
    <row r="30" spans="2:29" ht="20.100000000000001" customHeight="1">
      <c r="C30" s="25"/>
      <c r="D30" s="28"/>
      <c r="E30" s="5" t="s">
        <v>3</v>
      </c>
      <c r="F30" s="37">
        <f t="shared" si="34"/>
        <v>3.1428571428571428</v>
      </c>
      <c r="H30" s="1">
        <v>4</v>
      </c>
      <c r="I30" s="1">
        <v>3</v>
      </c>
      <c r="K30" s="40">
        <v>4</v>
      </c>
      <c r="L30" s="1">
        <v>2</v>
      </c>
      <c r="M30" s="16">
        <v>2</v>
      </c>
      <c r="N30" s="1">
        <v>3</v>
      </c>
      <c r="Q30" s="1">
        <v>3</v>
      </c>
      <c r="S30" s="40">
        <v>3</v>
      </c>
      <c r="T30" s="1">
        <v>4</v>
      </c>
      <c r="V30" s="1">
        <v>3</v>
      </c>
      <c r="W30" s="40">
        <v>3</v>
      </c>
      <c r="X30" s="1">
        <v>3</v>
      </c>
      <c r="AA30" s="40">
        <v>3</v>
      </c>
      <c r="AB30" s="1">
        <v>4</v>
      </c>
    </row>
    <row r="31" spans="2:29" ht="20.100000000000001" customHeight="1">
      <c r="C31" s="25"/>
      <c r="D31" s="28"/>
      <c r="E31" s="6" t="s">
        <v>4</v>
      </c>
      <c r="F31" s="37">
        <f t="shared" si="34"/>
        <v>6.7142857142857144</v>
      </c>
      <c r="H31" s="1">
        <v>7</v>
      </c>
      <c r="I31" s="1">
        <v>7</v>
      </c>
      <c r="K31" s="40">
        <v>8</v>
      </c>
      <c r="L31" s="1">
        <v>6</v>
      </c>
      <c r="M31" s="16">
        <v>4</v>
      </c>
      <c r="N31" s="1">
        <v>7</v>
      </c>
      <c r="Q31" s="1">
        <v>8</v>
      </c>
      <c r="S31" s="40">
        <v>7</v>
      </c>
      <c r="T31" s="1">
        <v>7</v>
      </c>
      <c r="V31" s="1">
        <v>5</v>
      </c>
      <c r="W31" s="40">
        <v>9</v>
      </c>
      <c r="X31" s="1">
        <v>6</v>
      </c>
      <c r="AA31" s="40">
        <v>5</v>
      </c>
      <c r="AB31" s="1">
        <v>8</v>
      </c>
    </row>
    <row r="32" spans="2:29" s="9" customFormat="1" ht="20.100000000000001" customHeight="1">
      <c r="B32" s="21"/>
      <c r="C32" s="26"/>
      <c r="D32" s="29"/>
      <c r="E32" s="7" t="s">
        <v>5</v>
      </c>
      <c r="F32" s="38">
        <f t="shared" si="34"/>
        <v>31.8</v>
      </c>
      <c r="H32" s="8">
        <f>SUM(H27:H31)</f>
        <v>40</v>
      </c>
      <c r="I32" s="8">
        <f t="shared" ref="I32" si="35">SUM(I27:I31)</f>
        <v>33</v>
      </c>
      <c r="J32" s="17"/>
      <c r="K32" s="42">
        <f t="shared" ref="K32" si="36">SUM(K27:K31)</f>
        <v>36</v>
      </c>
      <c r="L32" s="8">
        <f t="shared" ref="L32" si="37">SUM(L27:L31)</f>
        <v>28</v>
      </c>
      <c r="M32" s="17">
        <f t="shared" ref="M32" si="38">SUM(M27:M31)</f>
        <v>25</v>
      </c>
      <c r="N32" s="8">
        <f t="shared" ref="N32" si="39">SUM(N27:N31)</f>
        <v>38</v>
      </c>
      <c r="O32" s="42"/>
      <c r="P32" s="17"/>
      <c r="Q32" s="8">
        <f t="shared" ref="Q32" si="40">SUM(Q27:Q31)</f>
        <v>41</v>
      </c>
      <c r="R32" s="8"/>
      <c r="S32" s="42">
        <f t="shared" ref="S32" si="41">SUM(S27:S31)</f>
        <v>33</v>
      </c>
      <c r="T32" s="8">
        <f t="shared" ref="T32" si="42">SUM(T27:T31)</f>
        <v>38</v>
      </c>
      <c r="U32" s="8">
        <f t="shared" ref="U32" si="43">SUM(U27:U31)</f>
        <v>0</v>
      </c>
      <c r="V32" s="8">
        <f t="shared" ref="V32" si="44">SUM(V27:V31)</f>
        <v>30</v>
      </c>
      <c r="W32" s="42">
        <f t="shared" ref="W32" si="45">SUM(W27:W31)</f>
        <v>43</v>
      </c>
      <c r="X32" s="8">
        <f t="shared" ref="X32" si="46">SUM(X27:X31)</f>
        <v>28</v>
      </c>
      <c r="Y32" s="8"/>
      <c r="Z32" s="8"/>
      <c r="AA32" s="42">
        <f t="shared" ref="AA32" si="47">SUM(AA27:AA31)</f>
        <v>32</v>
      </c>
      <c r="AB32" s="8">
        <f t="shared" ref="AB32" si="48">SUM(AB27:AB31)</f>
        <v>32</v>
      </c>
      <c r="AC32" s="8"/>
    </row>
    <row r="33" spans="2:29" ht="20.100000000000001" customHeight="1">
      <c r="F33" s="39"/>
    </row>
    <row r="34" spans="2:29" ht="20.100000000000001" customHeight="1">
      <c r="B34" s="21">
        <v>5</v>
      </c>
      <c r="C34" s="24" t="s">
        <v>7</v>
      </c>
      <c r="D34" s="27" t="s">
        <v>23</v>
      </c>
      <c r="E34" s="4" t="s">
        <v>0</v>
      </c>
      <c r="F34" s="36">
        <f>AVERAGE(H34:AC34)</f>
        <v>8.6</v>
      </c>
      <c r="H34" s="1">
        <v>12</v>
      </c>
      <c r="I34" s="1">
        <v>11</v>
      </c>
      <c r="J34" s="16">
        <v>8</v>
      </c>
      <c r="K34" s="40">
        <v>6</v>
      </c>
      <c r="L34" s="1">
        <v>11</v>
      </c>
      <c r="M34" s="16">
        <v>4</v>
      </c>
      <c r="N34" s="1">
        <v>7</v>
      </c>
      <c r="P34" s="16">
        <v>6</v>
      </c>
      <c r="Q34" s="1">
        <v>12</v>
      </c>
      <c r="S34" s="40">
        <v>8</v>
      </c>
      <c r="T34" s="1">
        <v>11</v>
      </c>
      <c r="V34" s="1">
        <v>11</v>
      </c>
      <c r="W34" s="40">
        <v>10</v>
      </c>
      <c r="X34" s="1">
        <v>8</v>
      </c>
      <c r="AA34" s="40">
        <v>4</v>
      </c>
    </row>
    <row r="35" spans="2:29" ht="20.100000000000001" customHeight="1">
      <c r="C35" s="25"/>
      <c r="D35" s="28"/>
      <c r="E35" s="5" t="s">
        <v>1</v>
      </c>
      <c r="F35" s="37">
        <f t="shared" ref="F35:F39" si="49">AVERAGE(H35:AC35)</f>
        <v>2.3333333333333335</v>
      </c>
      <c r="H35" s="1">
        <v>3</v>
      </c>
      <c r="I35" s="1">
        <v>3</v>
      </c>
      <c r="J35" s="16">
        <v>2</v>
      </c>
      <c r="K35" s="40">
        <v>1</v>
      </c>
      <c r="L35" s="1">
        <v>3</v>
      </c>
      <c r="M35" s="16">
        <v>3</v>
      </c>
      <c r="N35" s="1">
        <v>3</v>
      </c>
      <c r="P35" s="16">
        <v>3</v>
      </c>
      <c r="Q35" s="1">
        <v>3</v>
      </c>
      <c r="S35" s="40">
        <v>1</v>
      </c>
      <c r="T35" s="1">
        <v>3</v>
      </c>
      <c r="V35" s="1">
        <v>3</v>
      </c>
      <c r="W35" s="40">
        <v>1</v>
      </c>
      <c r="X35" s="1">
        <v>3</v>
      </c>
      <c r="AA35" s="40">
        <v>0</v>
      </c>
    </row>
    <row r="36" spans="2:29" ht="20.100000000000001" customHeight="1">
      <c r="C36" s="25"/>
      <c r="D36" s="28"/>
      <c r="E36" s="5" t="s">
        <v>2</v>
      </c>
      <c r="F36" s="37">
        <f t="shared" si="49"/>
        <v>14.8</v>
      </c>
      <c r="H36" s="1">
        <v>20</v>
      </c>
      <c r="I36" s="1">
        <v>18</v>
      </c>
      <c r="J36" s="16">
        <v>15</v>
      </c>
      <c r="K36" s="40">
        <v>10</v>
      </c>
      <c r="L36" s="1">
        <v>18</v>
      </c>
      <c r="M36" s="16">
        <v>6</v>
      </c>
      <c r="N36" s="1">
        <v>13</v>
      </c>
      <c r="P36" s="16">
        <v>10</v>
      </c>
      <c r="Q36" s="1">
        <v>20</v>
      </c>
      <c r="S36" s="40">
        <v>12</v>
      </c>
      <c r="T36" s="1">
        <v>15</v>
      </c>
      <c r="V36" s="1">
        <v>18</v>
      </c>
      <c r="W36" s="40">
        <v>18</v>
      </c>
      <c r="X36" s="1">
        <v>19</v>
      </c>
      <c r="AA36" s="40">
        <v>10</v>
      </c>
    </row>
    <row r="37" spans="2:29" ht="20.100000000000001" customHeight="1">
      <c r="C37" s="25"/>
      <c r="D37" s="28"/>
      <c r="E37" s="5" t="s">
        <v>3</v>
      </c>
      <c r="F37" s="37">
        <f t="shared" si="49"/>
        <v>4</v>
      </c>
      <c r="H37" s="1">
        <v>5</v>
      </c>
      <c r="I37" s="1">
        <v>5</v>
      </c>
      <c r="J37" s="16">
        <v>3</v>
      </c>
      <c r="K37" s="40">
        <v>3</v>
      </c>
      <c r="L37" s="1">
        <v>5</v>
      </c>
      <c r="M37" s="16">
        <v>3</v>
      </c>
      <c r="N37" s="1">
        <v>4</v>
      </c>
      <c r="P37" s="16">
        <v>4</v>
      </c>
      <c r="Q37" s="1">
        <v>5</v>
      </c>
      <c r="S37" s="40">
        <v>3</v>
      </c>
      <c r="T37" s="1">
        <v>4</v>
      </c>
      <c r="V37" s="1">
        <v>4</v>
      </c>
      <c r="W37" s="40">
        <v>4</v>
      </c>
      <c r="X37" s="1">
        <v>5</v>
      </c>
      <c r="AA37" s="40">
        <v>3</v>
      </c>
    </row>
    <row r="38" spans="2:29" ht="20.100000000000001" customHeight="1">
      <c r="C38" s="25"/>
      <c r="D38" s="28"/>
      <c r="E38" s="6" t="s">
        <v>4</v>
      </c>
      <c r="F38" s="37">
        <f t="shared" si="49"/>
        <v>7.6</v>
      </c>
      <c r="H38" s="1">
        <v>10</v>
      </c>
      <c r="I38" s="1">
        <v>10</v>
      </c>
      <c r="J38" s="16">
        <v>7</v>
      </c>
      <c r="K38" s="40">
        <v>6</v>
      </c>
      <c r="L38" s="1">
        <v>10</v>
      </c>
      <c r="M38" s="16">
        <v>4</v>
      </c>
      <c r="N38" s="1">
        <v>7</v>
      </c>
      <c r="P38" s="16">
        <v>5</v>
      </c>
      <c r="Q38" s="1">
        <v>10</v>
      </c>
      <c r="S38" s="40">
        <v>6</v>
      </c>
      <c r="T38" s="1">
        <v>8</v>
      </c>
      <c r="V38" s="1">
        <v>8</v>
      </c>
      <c r="W38" s="40">
        <v>9</v>
      </c>
      <c r="X38" s="1">
        <v>9</v>
      </c>
      <c r="AA38" s="40">
        <v>5</v>
      </c>
    </row>
    <row r="39" spans="2:29" s="9" customFormat="1" ht="20.100000000000001" customHeight="1">
      <c r="B39" s="21"/>
      <c r="C39" s="26"/>
      <c r="D39" s="29"/>
      <c r="E39" s="7" t="s">
        <v>5</v>
      </c>
      <c r="F39" s="38">
        <f t="shared" si="49"/>
        <v>37.333333333333336</v>
      </c>
      <c r="H39" s="8">
        <f>SUM(H34:H38)</f>
        <v>50</v>
      </c>
      <c r="I39" s="8">
        <f t="shared" ref="I39" si="50">SUM(I34:I38)</f>
        <v>47</v>
      </c>
      <c r="J39" s="17">
        <f t="shared" ref="J39" si="51">SUM(J34:J38)</f>
        <v>35</v>
      </c>
      <c r="K39" s="42">
        <f t="shared" ref="K39" si="52">SUM(K34:K38)</f>
        <v>26</v>
      </c>
      <c r="L39" s="8">
        <f t="shared" ref="L39" si="53">SUM(L34:L38)</f>
        <v>47</v>
      </c>
      <c r="M39" s="17">
        <f t="shared" ref="M39" si="54">SUM(M34:M38)</f>
        <v>20</v>
      </c>
      <c r="N39" s="8">
        <f t="shared" ref="N39" si="55">SUM(N34:N38)</f>
        <v>34</v>
      </c>
      <c r="O39" s="42"/>
      <c r="P39" s="17">
        <f t="shared" ref="P39" si="56">SUM(P34:P38)</f>
        <v>28</v>
      </c>
      <c r="Q39" s="8">
        <f t="shared" ref="Q39" si="57">SUM(Q34:Q38)</f>
        <v>50</v>
      </c>
      <c r="R39" s="8"/>
      <c r="S39" s="42">
        <f t="shared" ref="S39" si="58">SUM(S34:S38)</f>
        <v>30</v>
      </c>
      <c r="T39" s="8">
        <f t="shared" ref="T39" si="59">SUM(T34:T38)</f>
        <v>41</v>
      </c>
      <c r="U39" s="8"/>
      <c r="V39" s="8">
        <f t="shared" ref="V39" si="60">SUM(V34:V38)</f>
        <v>44</v>
      </c>
      <c r="W39" s="42">
        <f t="shared" ref="W39" si="61">SUM(W34:W38)</f>
        <v>42</v>
      </c>
      <c r="X39" s="8">
        <f t="shared" ref="X39" si="62">SUM(X34:X38)</f>
        <v>44</v>
      </c>
      <c r="Y39" s="8"/>
      <c r="Z39" s="8"/>
      <c r="AA39" s="42">
        <f t="shared" ref="AA39" si="63">SUM(AA34:AA38)</f>
        <v>22</v>
      </c>
      <c r="AB39" s="8"/>
      <c r="AC39" s="8"/>
    </row>
    <row r="40" spans="2:29" ht="20.100000000000001" customHeight="1">
      <c r="F40" s="39"/>
    </row>
    <row r="41" spans="2:29" ht="20.100000000000001" customHeight="1">
      <c r="B41" s="21">
        <v>6</v>
      </c>
      <c r="C41" s="24" t="s">
        <v>7</v>
      </c>
      <c r="D41" s="27" t="s">
        <v>24</v>
      </c>
      <c r="E41" s="4" t="s">
        <v>0</v>
      </c>
      <c r="F41" s="36">
        <f>AVERAGE(H41:AC41)</f>
        <v>9.7333333333333325</v>
      </c>
      <c r="H41" s="1">
        <v>10</v>
      </c>
      <c r="I41" s="1">
        <v>10</v>
      </c>
      <c r="J41" s="16">
        <v>11</v>
      </c>
      <c r="K41" s="40">
        <v>7</v>
      </c>
      <c r="L41" s="1">
        <v>10</v>
      </c>
      <c r="M41" s="16">
        <v>9</v>
      </c>
      <c r="N41" s="1">
        <v>9</v>
      </c>
      <c r="P41" s="16">
        <v>10</v>
      </c>
      <c r="Q41" s="1">
        <v>12</v>
      </c>
      <c r="S41" s="40">
        <v>10</v>
      </c>
      <c r="T41" s="1">
        <v>8</v>
      </c>
      <c r="V41" s="1">
        <v>8</v>
      </c>
      <c r="X41" s="1">
        <v>11</v>
      </c>
      <c r="AA41" s="40">
        <v>10</v>
      </c>
      <c r="AB41" s="1">
        <v>11</v>
      </c>
    </row>
    <row r="42" spans="2:29" ht="20.100000000000001" customHeight="1">
      <c r="C42" s="25"/>
      <c r="D42" s="28"/>
      <c r="E42" s="5" t="s">
        <v>1</v>
      </c>
      <c r="F42" s="37">
        <f t="shared" ref="F42:F46" si="64">AVERAGE(H42:AC42)</f>
        <v>2.8666666666666667</v>
      </c>
      <c r="H42" s="1">
        <v>3</v>
      </c>
      <c r="I42" s="1">
        <v>3</v>
      </c>
      <c r="J42" s="16">
        <v>3</v>
      </c>
      <c r="K42" s="40">
        <v>2</v>
      </c>
      <c r="L42" s="1">
        <v>3</v>
      </c>
      <c r="M42" s="16">
        <v>3</v>
      </c>
      <c r="N42" s="1">
        <v>2</v>
      </c>
      <c r="P42" s="16">
        <v>3</v>
      </c>
      <c r="Q42" s="1">
        <v>3</v>
      </c>
      <c r="S42" s="40">
        <v>3</v>
      </c>
      <c r="T42" s="1">
        <v>3</v>
      </c>
      <c r="V42" s="1">
        <v>3</v>
      </c>
      <c r="X42" s="1">
        <v>3</v>
      </c>
      <c r="AA42" s="40">
        <v>3</v>
      </c>
      <c r="AB42" s="1">
        <v>3</v>
      </c>
    </row>
    <row r="43" spans="2:29" ht="20.100000000000001" customHeight="1">
      <c r="C43" s="25"/>
      <c r="D43" s="28"/>
      <c r="E43" s="5" t="s">
        <v>2</v>
      </c>
      <c r="F43" s="37">
        <f t="shared" si="64"/>
        <v>15.933333333333334</v>
      </c>
      <c r="H43" s="1">
        <v>16</v>
      </c>
      <c r="I43" s="1">
        <v>16</v>
      </c>
      <c r="J43" s="16">
        <v>18</v>
      </c>
      <c r="K43" s="40">
        <v>14</v>
      </c>
      <c r="L43" s="1">
        <v>17</v>
      </c>
      <c r="M43" s="16">
        <v>14</v>
      </c>
      <c r="N43" s="1">
        <v>18</v>
      </c>
      <c r="P43" s="16">
        <v>16</v>
      </c>
      <c r="Q43" s="1">
        <v>20</v>
      </c>
      <c r="S43" s="40">
        <v>17</v>
      </c>
      <c r="T43" s="1">
        <v>12</v>
      </c>
      <c r="V43" s="1">
        <v>10</v>
      </c>
      <c r="X43" s="1">
        <v>20</v>
      </c>
      <c r="AA43" s="40">
        <v>15</v>
      </c>
      <c r="AB43" s="1">
        <v>16</v>
      </c>
    </row>
    <row r="44" spans="2:29" ht="20.100000000000001" customHeight="1">
      <c r="C44" s="25"/>
      <c r="D44" s="28"/>
      <c r="E44" s="5" t="s">
        <v>3</v>
      </c>
      <c r="F44" s="37">
        <f t="shared" si="64"/>
        <v>4</v>
      </c>
      <c r="H44" s="1">
        <v>4</v>
      </c>
      <c r="I44" s="1">
        <v>4</v>
      </c>
      <c r="J44" s="16">
        <v>4</v>
      </c>
      <c r="K44" s="40">
        <v>3</v>
      </c>
      <c r="L44" s="1">
        <v>5</v>
      </c>
      <c r="M44" s="16">
        <v>4</v>
      </c>
      <c r="N44" s="1">
        <v>3</v>
      </c>
      <c r="P44" s="16">
        <v>5</v>
      </c>
      <c r="Q44" s="1">
        <v>5</v>
      </c>
      <c r="S44" s="40">
        <v>4</v>
      </c>
      <c r="T44" s="1">
        <v>3</v>
      </c>
      <c r="V44" s="1">
        <v>3</v>
      </c>
      <c r="X44" s="1">
        <v>5</v>
      </c>
      <c r="AA44" s="40">
        <v>4</v>
      </c>
      <c r="AB44" s="1">
        <v>4</v>
      </c>
    </row>
    <row r="45" spans="2:29" ht="20.100000000000001" customHeight="1">
      <c r="C45" s="25"/>
      <c r="D45" s="28"/>
      <c r="E45" s="6" t="s">
        <v>4</v>
      </c>
      <c r="F45" s="37">
        <f t="shared" si="64"/>
        <v>8</v>
      </c>
      <c r="H45" s="1">
        <v>8</v>
      </c>
      <c r="I45" s="1">
        <v>8</v>
      </c>
      <c r="J45" s="16">
        <v>9</v>
      </c>
      <c r="K45" s="40">
        <v>7</v>
      </c>
      <c r="L45" s="1">
        <v>9</v>
      </c>
      <c r="M45" s="16">
        <v>7</v>
      </c>
      <c r="N45" s="1">
        <v>8</v>
      </c>
      <c r="P45" s="16">
        <v>10</v>
      </c>
      <c r="Q45" s="1">
        <v>10</v>
      </c>
      <c r="S45" s="40">
        <v>8</v>
      </c>
      <c r="T45" s="1">
        <v>5</v>
      </c>
      <c r="V45" s="1">
        <v>6</v>
      </c>
      <c r="X45" s="1">
        <v>9</v>
      </c>
      <c r="AA45" s="40">
        <v>8</v>
      </c>
      <c r="AB45" s="1">
        <v>8</v>
      </c>
    </row>
    <row r="46" spans="2:29" s="9" customFormat="1" ht="20.100000000000001" customHeight="1">
      <c r="B46" s="21"/>
      <c r="C46" s="26"/>
      <c r="D46" s="29"/>
      <c r="E46" s="7" t="s">
        <v>5</v>
      </c>
      <c r="F46" s="38">
        <f t="shared" si="64"/>
        <v>40.533333333333331</v>
      </c>
      <c r="H46" s="8">
        <f>SUM(H41:H45)</f>
        <v>41</v>
      </c>
      <c r="I46" s="8">
        <f t="shared" ref="I46" si="65">SUM(I41:I45)</f>
        <v>41</v>
      </c>
      <c r="J46" s="17">
        <f t="shared" ref="J46" si="66">SUM(J41:J45)</f>
        <v>45</v>
      </c>
      <c r="K46" s="42">
        <f t="shared" ref="K46" si="67">SUM(K41:K45)</f>
        <v>33</v>
      </c>
      <c r="L46" s="8">
        <f t="shared" ref="L46" si="68">SUM(L41:L45)</f>
        <v>44</v>
      </c>
      <c r="M46" s="17">
        <f t="shared" ref="M46" si="69">SUM(M41:M45)</f>
        <v>37</v>
      </c>
      <c r="N46" s="8">
        <f t="shared" ref="N46" si="70">SUM(N41:N45)</f>
        <v>40</v>
      </c>
      <c r="O46" s="42"/>
      <c r="P46" s="17">
        <f t="shared" ref="P46" si="71">SUM(P41:P45)</f>
        <v>44</v>
      </c>
      <c r="Q46" s="8">
        <f t="shared" ref="Q46" si="72">SUM(Q41:Q45)</f>
        <v>50</v>
      </c>
      <c r="R46" s="8"/>
      <c r="S46" s="42">
        <f t="shared" ref="S46" si="73">SUM(S41:S45)</f>
        <v>42</v>
      </c>
      <c r="T46" s="8">
        <f t="shared" ref="T46" si="74">SUM(T41:T45)</f>
        <v>31</v>
      </c>
      <c r="U46" s="8"/>
      <c r="V46" s="8">
        <f t="shared" ref="V46" si="75">SUM(V41:V45)</f>
        <v>30</v>
      </c>
      <c r="W46" s="42"/>
      <c r="X46" s="8">
        <f t="shared" ref="X46" si="76">SUM(X41:X45)</f>
        <v>48</v>
      </c>
      <c r="Y46" s="8"/>
      <c r="Z46" s="8"/>
      <c r="AA46" s="42">
        <f t="shared" ref="AA46" si="77">SUM(AA41:AA45)</f>
        <v>40</v>
      </c>
      <c r="AB46" s="8">
        <f t="shared" ref="AB46" si="78">SUM(AB41:AB45)</f>
        <v>42</v>
      </c>
      <c r="AC46" s="8"/>
    </row>
    <row r="47" spans="2:29" ht="20.100000000000001" customHeight="1">
      <c r="F47" s="39"/>
    </row>
    <row r="48" spans="2:29" ht="20.100000000000001" customHeight="1">
      <c r="B48" s="21">
        <v>7</v>
      </c>
      <c r="C48" s="24" t="s">
        <v>8</v>
      </c>
      <c r="D48" s="27" t="s">
        <v>25</v>
      </c>
      <c r="E48" s="4" t="s">
        <v>0</v>
      </c>
      <c r="F48" s="36">
        <f>AVERAGE(H48:AC48)</f>
        <v>10.266666666666667</v>
      </c>
      <c r="H48" s="1">
        <v>11</v>
      </c>
      <c r="I48" s="1">
        <v>10</v>
      </c>
      <c r="K48" s="40">
        <v>8</v>
      </c>
      <c r="L48" s="1">
        <v>8</v>
      </c>
      <c r="M48" s="16">
        <v>9</v>
      </c>
      <c r="N48" s="1">
        <v>10</v>
      </c>
      <c r="P48" s="16">
        <v>11</v>
      </c>
      <c r="Q48" s="1">
        <v>12</v>
      </c>
      <c r="R48" s="1">
        <v>12</v>
      </c>
      <c r="S48" s="40">
        <v>8</v>
      </c>
      <c r="T48" s="1">
        <v>9</v>
      </c>
      <c r="V48" s="1">
        <v>12</v>
      </c>
      <c r="W48" s="40">
        <v>12</v>
      </c>
      <c r="X48" s="1">
        <v>11</v>
      </c>
      <c r="AB48" s="1">
        <v>11</v>
      </c>
    </row>
    <row r="49" spans="2:29" ht="20.100000000000001" customHeight="1">
      <c r="C49" s="25"/>
      <c r="D49" s="28"/>
      <c r="E49" s="5" t="s">
        <v>1</v>
      </c>
      <c r="F49" s="37">
        <f t="shared" ref="F49:F53" si="79">AVERAGE(H49:AC49)</f>
        <v>2.8</v>
      </c>
      <c r="H49" s="1">
        <v>3</v>
      </c>
      <c r="I49" s="1">
        <v>3</v>
      </c>
      <c r="K49" s="40">
        <v>2</v>
      </c>
      <c r="L49" s="1">
        <v>3</v>
      </c>
      <c r="M49" s="16">
        <v>3</v>
      </c>
      <c r="N49" s="1">
        <v>3</v>
      </c>
      <c r="P49" s="16">
        <v>3</v>
      </c>
      <c r="Q49" s="1">
        <v>3</v>
      </c>
      <c r="R49" s="1">
        <v>2</v>
      </c>
      <c r="S49" s="40">
        <v>3</v>
      </c>
      <c r="T49" s="1">
        <v>2</v>
      </c>
      <c r="V49" s="1">
        <v>3</v>
      </c>
      <c r="W49" s="40">
        <v>3</v>
      </c>
      <c r="X49" s="1">
        <v>3</v>
      </c>
      <c r="AB49" s="1">
        <v>3</v>
      </c>
    </row>
    <row r="50" spans="2:29" ht="20.100000000000001" customHeight="1">
      <c r="C50" s="25"/>
      <c r="D50" s="28"/>
      <c r="E50" s="5" t="s">
        <v>2</v>
      </c>
      <c r="F50" s="37">
        <f t="shared" si="79"/>
        <v>15</v>
      </c>
      <c r="H50" s="1">
        <v>13</v>
      </c>
      <c r="I50" s="1">
        <v>10</v>
      </c>
      <c r="K50" s="40">
        <v>14</v>
      </c>
      <c r="L50" s="1">
        <v>15</v>
      </c>
      <c r="M50" s="16">
        <v>11</v>
      </c>
      <c r="N50" s="1">
        <v>17</v>
      </c>
      <c r="P50" s="16">
        <v>18</v>
      </c>
      <c r="Q50" s="1">
        <v>20</v>
      </c>
      <c r="R50" s="1">
        <v>16</v>
      </c>
      <c r="S50" s="40">
        <v>11</v>
      </c>
      <c r="T50" s="1">
        <v>12</v>
      </c>
      <c r="V50" s="1">
        <v>18</v>
      </c>
      <c r="W50" s="40">
        <v>18</v>
      </c>
      <c r="X50" s="1">
        <v>17</v>
      </c>
      <c r="AB50" s="1">
        <v>15</v>
      </c>
    </row>
    <row r="51" spans="2:29" ht="20.100000000000001" customHeight="1">
      <c r="C51" s="25"/>
      <c r="D51" s="28"/>
      <c r="E51" s="5" t="s">
        <v>3</v>
      </c>
      <c r="F51" s="37">
        <f t="shared" si="79"/>
        <v>3.8666666666666667</v>
      </c>
      <c r="H51" s="1">
        <v>4</v>
      </c>
      <c r="I51" s="1">
        <v>5</v>
      </c>
      <c r="K51" s="40">
        <v>3</v>
      </c>
      <c r="L51" s="1">
        <v>4</v>
      </c>
      <c r="M51" s="16">
        <v>5</v>
      </c>
      <c r="N51" s="1">
        <v>3</v>
      </c>
      <c r="P51" s="16">
        <v>5</v>
      </c>
      <c r="Q51" s="1">
        <v>5</v>
      </c>
      <c r="R51" s="1">
        <v>3</v>
      </c>
      <c r="S51" s="40">
        <v>3</v>
      </c>
      <c r="T51" s="1">
        <v>2</v>
      </c>
      <c r="V51" s="1">
        <v>4</v>
      </c>
      <c r="W51" s="40">
        <v>4</v>
      </c>
      <c r="X51" s="1">
        <v>4</v>
      </c>
      <c r="AB51" s="1">
        <v>4</v>
      </c>
    </row>
    <row r="52" spans="2:29" ht="20.100000000000001" customHeight="1">
      <c r="C52" s="25"/>
      <c r="D52" s="28"/>
      <c r="E52" s="6" t="s">
        <v>4</v>
      </c>
      <c r="F52" s="37">
        <f t="shared" si="79"/>
        <v>7.9333333333333336</v>
      </c>
      <c r="H52" s="1">
        <v>8</v>
      </c>
      <c r="I52" s="1">
        <v>7</v>
      </c>
      <c r="K52" s="40">
        <v>7</v>
      </c>
      <c r="L52" s="1">
        <v>8</v>
      </c>
      <c r="M52" s="16">
        <v>6</v>
      </c>
      <c r="N52" s="1">
        <v>8</v>
      </c>
      <c r="P52" s="16">
        <v>9</v>
      </c>
      <c r="Q52" s="1">
        <v>10</v>
      </c>
      <c r="R52" s="1">
        <v>8</v>
      </c>
      <c r="S52" s="40">
        <v>7</v>
      </c>
      <c r="T52" s="1">
        <v>7</v>
      </c>
      <c r="V52" s="1">
        <v>9</v>
      </c>
      <c r="W52" s="40">
        <v>9</v>
      </c>
      <c r="X52" s="1">
        <v>8</v>
      </c>
      <c r="AB52" s="1">
        <v>8</v>
      </c>
    </row>
    <row r="53" spans="2:29" s="9" customFormat="1" ht="20.100000000000001" customHeight="1">
      <c r="B53" s="21"/>
      <c r="C53" s="26"/>
      <c r="D53" s="29"/>
      <c r="E53" s="7" t="s">
        <v>5</v>
      </c>
      <c r="F53" s="38">
        <f t="shared" si="79"/>
        <v>39.75</v>
      </c>
      <c r="H53" s="8">
        <f>SUM(H48:H52)</f>
        <v>39</v>
      </c>
      <c r="I53" s="8">
        <f t="shared" ref="I53" si="80">SUM(I48:I52)</f>
        <v>35</v>
      </c>
      <c r="J53" s="17"/>
      <c r="K53" s="42">
        <f t="shared" ref="K53" si="81">SUM(K48:K52)</f>
        <v>34</v>
      </c>
      <c r="L53" s="8">
        <f t="shared" ref="L53" si="82">SUM(L48:L52)</f>
        <v>38</v>
      </c>
      <c r="M53" s="17">
        <f t="shared" ref="M53" si="83">SUM(M48:M52)</f>
        <v>34</v>
      </c>
      <c r="N53" s="8">
        <f t="shared" ref="N53" si="84">SUM(N48:N52)</f>
        <v>41</v>
      </c>
      <c r="O53" s="42">
        <v>38</v>
      </c>
      <c r="P53" s="17">
        <f t="shared" ref="P53" si="85">SUM(P48:P52)</f>
        <v>46</v>
      </c>
      <c r="Q53" s="8">
        <f t="shared" ref="Q53" si="86">SUM(Q48:Q52)</f>
        <v>50</v>
      </c>
      <c r="R53" s="8">
        <f t="shared" ref="R53" si="87">SUM(R48:R52)</f>
        <v>41</v>
      </c>
      <c r="S53" s="42">
        <f t="shared" ref="S53" si="88">SUM(S48:S52)</f>
        <v>32</v>
      </c>
      <c r="T53" s="8">
        <f t="shared" ref="T53" si="89">SUM(T48:T52)</f>
        <v>32</v>
      </c>
      <c r="U53" s="8"/>
      <c r="V53" s="8">
        <f t="shared" ref="V53" si="90">SUM(V48:V52)</f>
        <v>46</v>
      </c>
      <c r="W53" s="42">
        <f t="shared" ref="W53" si="91">SUM(W48:W52)</f>
        <v>46</v>
      </c>
      <c r="X53" s="8">
        <f t="shared" ref="X53" si="92">SUM(X48:X52)</f>
        <v>43</v>
      </c>
      <c r="Y53" s="8"/>
      <c r="Z53" s="8"/>
      <c r="AA53" s="42"/>
      <c r="AB53" s="8">
        <f t="shared" ref="AB53" si="93">SUM(AB48:AB52)</f>
        <v>41</v>
      </c>
      <c r="AC53" s="8"/>
    </row>
    <row r="54" spans="2:29" ht="20.100000000000001" customHeight="1">
      <c r="F54" s="39"/>
    </row>
    <row r="55" spans="2:29" ht="20.100000000000001" customHeight="1">
      <c r="B55" s="21">
        <v>8</v>
      </c>
      <c r="C55" s="24" t="s">
        <v>29</v>
      </c>
      <c r="D55" s="27" t="s">
        <v>9</v>
      </c>
      <c r="E55" s="4" t="s">
        <v>0</v>
      </c>
      <c r="F55" s="36">
        <f>AVERAGE(H55:AC55)</f>
        <v>9</v>
      </c>
      <c r="H55" s="1">
        <v>10</v>
      </c>
      <c r="K55" s="40">
        <v>7</v>
      </c>
      <c r="P55" s="16">
        <v>10</v>
      </c>
      <c r="Q55" s="1">
        <v>12</v>
      </c>
      <c r="R55" s="1">
        <v>8</v>
      </c>
      <c r="S55" s="40">
        <v>8</v>
      </c>
      <c r="T55" s="1">
        <v>9</v>
      </c>
      <c r="V55" s="1">
        <v>6</v>
      </c>
      <c r="W55" s="40">
        <v>9</v>
      </c>
      <c r="X55" s="1">
        <v>10</v>
      </c>
      <c r="Z55" s="1">
        <v>10</v>
      </c>
      <c r="AA55" s="40">
        <v>8</v>
      </c>
      <c r="AB55" s="1">
        <v>10</v>
      </c>
    </row>
    <row r="56" spans="2:29" ht="20.100000000000001" customHeight="1">
      <c r="C56" s="25"/>
      <c r="D56" s="28"/>
      <c r="E56" s="5" t="s">
        <v>1</v>
      </c>
      <c r="F56" s="37">
        <f t="shared" ref="F56:F60" si="94">AVERAGE(H56:AC56)</f>
        <v>2.7692307692307692</v>
      </c>
      <c r="H56" s="1">
        <v>3</v>
      </c>
      <c r="K56" s="40">
        <v>1</v>
      </c>
      <c r="P56" s="16">
        <v>3</v>
      </c>
      <c r="Q56" s="1">
        <v>3</v>
      </c>
      <c r="R56" s="1">
        <v>2</v>
      </c>
      <c r="S56" s="40">
        <v>3</v>
      </c>
      <c r="T56" s="1">
        <v>3</v>
      </c>
      <c r="V56" s="1">
        <v>3</v>
      </c>
      <c r="W56" s="40">
        <v>3</v>
      </c>
      <c r="X56" s="1">
        <v>3</v>
      </c>
      <c r="Z56" s="1">
        <v>3</v>
      </c>
      <c r="AA56" s="40">
        <v>3</v>
      </c>
      <c r="AB56" s="1">
        <v>3</v>
      </c>
    </row>
    <row r="57" spans="2:29" ht="20.100000000000001" customHeight="1">
      <c r="C57" s="25"/>
      <c r="D57" s="28"/>
      <c r="E57" s="5" t="s">
        <v>2</v>
      </c>
      <c r="F57" s="37">
        <f t="shared" si="94"/>
        <v>14.76923076923077</v>
      </c>
      <c r="H57" s="1">
        <v>18</v>
      </c>
      <c r="K57" s="40">
        <v>10</v>
      </c>
      <c r="P57" s="16">
        <v>17</v>
      </c>
      <c r="Q57" s="1">
        <v>18</v>
      </c>
      <c r="R57" s="1">
        <v>10</v>
      </c>
      <c r="S57" s="40">
        <v>14</v>
      </c>
      <c r="T57" s="1">
        <v>12</v>
      </c>
      <c r="V57" s="1">
        <v>10</v>
      </c>
      <c r="W57" s="40">
        <v>18</v>
      </c>
      <c r="X57" s="1">
        <v>17</v>
      </c>
      <c r="Z57" s="1">
        <v>16</v>
      </c>
      <c r="AA57" s="40">
        <v>16</v>
      </c>
      <c r="AB57" s="1">
        <v>16</v>
      </c>
    </row>
    <row r="58" spans="2:29" ht="20.100000000000001" customHeight="1">
      <c r="C58" s="25"/>
      <c r="D58" s="28"/>
      <c r="E58" s="5" t="s">
        <v>3</v>
      </c>
      <c r="F58" s="37">
        <f t="shared" si="94"/>
        <v>3.7692307692307692</v>
      </c>
      <c r="H58" s="1">
        <v>4</v>
      </c>
      <c r="K58" s="40">
        <v>3</v>
      </c>
      <c r="P58" s="16">
        <v>4</v>
      </c>
      <c r="Q58" s="1">
        <v>5</v>
      </c>
      <c r="R58" s="1">
        <v>4</v>
      </c>
      <c r="S58" s="40">
        <v>3</v>
      </c>
      <c r="T58" s="1">
        <v>3</v>
      </c>
      <c r="V58" s="1">
        <v>3</v>
      </c>
      <c r="W58" s="40">
        <v>3</v>
      </c>
      <c r="X58" s="1">
        <v>5</v>
      </c>
      <c r="Z58" s="1">
        <v>5</v>
      </c>
      <c r="AA58" s="40">
        <v>3</v>
      </c>
      <c r="AB58" s="1">
        <v>4</v>
      </c>
    </row>
    <row r="59" spans="2:29" ht="20.100000000000001" customHeight="1">
      <c r="C59" s="25"/>
      <c r="D59" s="28"/>
      <c r="E59" s="6" t="s">
        <v>4</v>
      </c>
      <c r="F59" s="37">
        <f t="shared" si="94"/>
        <v>7.615384615384615</v>
      </c>
      <c r="H59" s="1">
        <v>10</v>
      </c>
      <c r="K59" s="40">
        <v>6</v>
      </c>
      <c r="P59" s="16">
        <v>7</v>
      </c>
      <c r="Q59" s="1">
        <v>10</v>
      </c>
      <c r="R59" s="1">
        <v>6</v>
      </c>
      <c r="S59" s="40">
        <v>7</v>
      </c>
      <c r="T59" s="1">
        <v>7</v>
      </c>
      <c r="V59" s="1">
        <v>5</v>
      </c>
      <c r="W59" s="40">
        <v>8</v>
      </c>
      <c r="X59" s="1">
        <v>9</v>
      </c>
      <c r="Z59" s="1">
        <v>9</v>
      </c>
      <c r="AA59" s="40">
        <v>7</v>
      </c>
      <c r="AB59" s="1">
        <v>8</v>
      </c>
    </row>
    <row r="60" spans="2:29" s="9" customFormat="1" ht="20.100000000000001" customHeight="1">
      <c r="B60" s="21"/>
      <c r="C60" s="26"/>
      <c r="D60" s="29"/>
      <c r="E60" s="7" t="s">
        <v>5</v>
      </c>
      <c r="F60" s="38">
        <f t="shared" si="94"/>
        <v>37.714285714285715</v>
      </c>
      <c r="H60" s="8">
        <f>SUM(H55:H59)</f>
        <v>45</v>
      </c>
      <c r="I60" s="8"/>
      <c r="J60" s="17"/>
      <c r="K60" s="42">
        <f t="shared" ref="K60" si="95">SUM(K55:K59)</f>
        <v>27</v>
      </c>
      <c r="L60" s="8"/>
      <c r="M60" s="17"/>
      <c r="N60" s="8"/>
      <c r="O60" s="42">
        <v>35</v>
      </c>
      <c r="P60" s="17">
        <f t="shared" ref="P60" si="96">SUM(P55:P59)</f>
        <v>41</v>
      </c>
      <c r="Q60" s="8">
        <f t="shared" ref="Q60" si="97">SUM(Q55:Q59)</f>
        <v>48</v>
      </c>
      <c r="R60" s="8">
        <f t="shared" ref="R60" si="98">SUM(R55:R59)</f>
        <v>30</v>
      </c>
      <c r="S60" s="42">
        <f t="shared" ref="S60" si="99">SUM(S55:S59)</f>
        <v>35</v>
      </c>
      <c r="T60" s="8">
        <f t="shared" ref="T60" si="100">SUM(T55:T59)</f>
        <v>34</v>
      </c>
      <c r="U60" s="8"/>
      <c r="V60" s="8">
        <f t="shared" ref="V60" si="101">SUM(V55:V59)</f>
        <v>27</v>
      </c>
      <c r="W60" s="42">
        <f t="shared" ref="W60" si="102">SUM(W55:W59)</f>
        <v>41</v>
      </c>
      <c r="X60" s="8">
        <f t="shared" ref="X60" si="103">SUM(X55:X59)</f>
        <v>44</v>
      </c>
      <c r="Y60" s="8"/>
      <c r="Z60" s="8">
        <f t="shared" ref="Z60" si="104">SUM(Z55:Z59)</f>
        <v>43</v>
      </c>
      <c r="AA60" s="42">
        <f t="shared" ref="AA60" si="105">SUM(AA55:AA59)</f>
        <v>37</v>
      </c>
      <c r="AB60" s="8">
        <f t="shared" ref="AB60" si="106">SUM(AB55:AB59)</f>
        <v>41</v>
      </c>
      <c r="AC60" s="8"/>
    </row>
    <row r="61" spans="2:29" ht="20.100000000000001" customHeight="1">
      <c r="F61" s="39"/>
    </row>
    <row r="62" spans="2:29" ht="20.100000000000001" customHeight="1">
      <c r="B62" s="21">
        <v>9</v>
      </c>
      <c r="C62" s="24" t="s">
        <v>35</v>
      </c>
      <c r="D62" s="27" t="s">
        <v>10</v>
      </c>
      <c r="E62" s="4" t="s">
        <v>0</v>
      </c>
      <c r="F62" s="36">
        <f>AVERAGE(H62:AC62)</f>
        <v>8.6666666666666661</v>
      </c>
      <c r="H62" s="1">
        <v>10</v>
      </c>
      <c r="I62" s="1">
        <v>10</v>
      </c>
      <c r="K62" s="40">
        <v>5</v>
      </c>
      <c r="L62" s="1">
        <v>10</v>
      </c>
      <c r="P62" s="16">
        <v>5</v>
      </c>
      <c r="Q62" s="1">
        <v>12</v>
      </c>
      <c r="S62" s="40">
        <v>9</v>
      </c>
      <c r="U62" s="1">
        <v>7</v>
      </c>
      <c r="V62" s="1">
        <v>8</v>
      </c>
      <c r="W62" s="40">
        <v>8</v>
      </c>
      <c r="X62" s="1">
        <v>10</v>
      </c>
      <c r="AB62" s="1">
        <v>10</v>
      </c>
    </row>
    <row r="63" spans="2:29" ht="20.100000000000001" customHeight="1">
      <c r="C63" s="25"/>
      <c r="D63" s="28"/>
      <c r="E63" s="5" t="s">
        <v>1</v>
      </c>
      <c r="F63" s="37">
        <f t="shared" ref="F63:F67" si="107">AVERAGE(H63:AC63)</f>
        <v>2.5</v>
      </c>
      <c r="H63" s="1">
        <v>3</v>
      </c>
      <c r="I63" s="1">
        <v>3</v>
      </c>
      <c r="K63" s="40">
        <v>1</v>
      </c>
      <c r="L63" s="1">
        <v>3</v>
      </c>
      <c r="P63" s="16">
        <v>3</v>
      </c>
      <c r="Q63" s="1">
        <v>2</v>
      </c>
      <c r="S63" s="40">
        <v>2</v>
      </c>
      <c r="U63" s="1">
        <v>3</v>
      </c>
      <c r="V63" s="1">
        <v>3</v>
      </c>
      <c r="W63" s="40">
        <v>2</v>
      </c>
      <c r="X63" s="1">
        <v>2</v>
      </c>
      <c r="AB63" s="1">
        <v>3</v>
      </c>
    </row>
    <row r="64" spans="2:29" ht="20.100000000000001" customHeight="1">
      <c r="C64" s="25"/>
      <c r="D64" s="28"/>
      <c r="E64" s="5" t="s">
        <v>2</v>
      </c>
      <c r="F64" s="37">
        <f t="shared" si="107"/>
        <v>15</v>
      </c>
      <c r="H64" s="1">
        <v>17</v>
      </c>
      <c r="I64" s="1">
        <v>16</v>
      </c>
      <c r="K64" s="40">
        <v>12</v>
      </c>
      <c r="L64" s="1">
        <v>16</v>
      </c>
      <c r="P64" s="16">
        <v>15</v>
      </c>
      <c r="Q64" s="1">
        <v>16</v>
      </c>
      <c r="S64" s="40">
        <v>15</v>
      </c>
      <c r="U64" s="1">
        <v>10</v>
      </c>
      <c r="V64" s="1">
        <v>15</v>
      </c>
      <c r="W64" s="40">
        <v>15</v>
      </c>
      <c r="X64" s="1">
        <v>17</v>
      </c>
      <c r="AB64" s="1">
        <v>16</v>
      </c>
    </row>
    <row r="65" spans="2:29" ht="20.100000000000001" customHeight="1">
      <c r="C65" s="25"/>
      <c r="D65" s="28"/>
      <c r="E65" s="5" t="s">
        <v>3</v>
      </c>
      <c r="F65" s="37">
        <f t="shared" si="107"/>
        <v>3.75</v>
      </c>
      <c r="H65" s="1">
        <v>5</v>
      </c>
      <c r="I65" s="1">
        <v>4</v>
      </c>
      <c r="K65" s="40">
        <v>2</v>
      </c>
      <c r="L65" s="1">
        <v>5</v>
      </c>
      <c r="P65" s="16">
        <v>4</v>
      </c>
      <c r="Q65" s="1">
        <v>4</v>
      </c>
      <c r="S65" s="40">
        <v>4</v>
      </c>
      <c r="U65" s="1">
        <v>2</v>
      </c>
      <c r="V65" s="1">
        <v>3</v>
      </c>
      <c r="W65" s="40">
        <v>3</v>
      </c>
      <c r="X65" s="1">
        <v>5</v>
      </c>
      <c r="AB65" s="1">
        <v>4</v>
      </c>
    </row>
    <row r="66" spans="2:29" ht="20.100000000000001" customHeight="1">
      <c r="C66" s="25"/>
      <c r="D66" s="28"/>
      <c r="E66" s="6" t="s">
        <v>4</v>
      </c>
      <c r="F66" s="37">
        <f t="shared" si="107"/>
        <v>7.416666666666667</v>
      </c>
      <c r="H66" s="1">
        <v>9</v>
      </c>
      <c r="I66" s="1">
        <v>9</v>
      </c>
      <c r="K66" s="40">
        <v>6</v>
      </c>
      <c r="L66" s="1">
        <v>8</v>
      </c>
      <c r="P66" s="16">
        <v>8</v>
      </c>
      <c r="Q66" s="1">
        <v>8</v>
      </c>
      <c r="S66" s="40">
        <v>7</v>
      </c>
      <c r="U66" s="1">
        <v>5</v>
      </c>
      <c r="V66" s="1">
        <v>5</v>
      </c>
      <c r="W66" s="40">
        <v>7</v>
      </c>
      <c r="X66" s="1">
        <v>9</v>
      </c>
      <c r="AB66" s="1">
        <v>8</v>
      </c>
    </row>
    <row r="67" spans="2:29" s="9" customFormat="1" ht="20.100000000000001" customHeight="1">
      <c r="B67" s="21"/>
      <c r="C67" s="26"/>
      <c r="D67" s="29"/>
      <c r="E67" s="7" t="s">
        <v>5</v>
      </c>
      <c r="F67" s="38">
        <f t="shared" si="107"/>
        <v>37.333333333333336</v>
      </c>
      <c r="H67" s="8">
        <f>SUM(H62:H66)</f>
        <v>44</v>
      </c>
      <c r="I67" s="8">
        <f t="shared" ref="I67" si="108">SUM(I62:I66)</f>
        <v>42</v>
      </c>
      <c r="J67" s="17"/>
      <c r="K67" s="42">
        <f t="shared" ref="K67" si="109">SUM(K62:K66)</f>
        <v>26</v>
      </c>
      <c r="L67" s="8">
        <f t="shared" ref="L67" si="110">SUM(L62:L66)</f>
        <v>42</v>
      </c>
      <c r="M67" s="17"/>
      <c r="N67" s="8"/>
      <c r="O67" s="42"/>
      <c r="P67" s="17">
        <f t="shared" ref="P67" si="111">SUM(P62:P66)</f>
        <v>35</v>
      </c>
      <c r="Q67" s="8">
        <f t="shared" ref="Q67" si="112">SUM(Q62:Q66)</f>
        <v>42</v>
      </c>
      <c r="R67" s="8"/>
      <c r="S67" s="42">
        <f t="shared" ref="S67" si="113">SUM(S62:S66)</f>
        <v>37</v>
      </c>
      <c r="T67" s="8"/>
      <c r="U67" s="8">
        <f t="shared" ref="U67" si="114">SUM(U62:U66)</f>
        <v>27</v>
      </c>
      <c r="V67" s="8">
        <f t="shared" ref="V67" si="115">SUM(V62:V66)</f>
        <v>34</v>
      </c>
      <c r="W67" s="42">
        <f t="shared" ref="W67" si="116">SUM(W62:W66)</f>
        <v>35</v>
      </c>
      <c r="X67" s="8">
        <f t="shared" ref="X67" si="117">SUM(X62:X66)</f>
        <v>43</v>
      </c>
      <c r="Y67" s="8"/>
      <c r="Z67" s="8"/>
      <c r="AA67" s="42"/>
      <c r="AB67" s="8">
        <f t="shared" ref="AB67" si="118">SUM(AB62:AB66)</f>
        <v>41</v>
      </c>
      <c r="AC67" s="8"/>
    </row>
    <row r="68" spans="2:29" ht="20.100000000000001" customHeight="1">
      <c r="F68" s="39"/>
    </row>
    <row r="69" spans="2:29" ht="20.100000000000001" customHeight="1">
      <c r="B69" s="21">
        <v>10</v>
      </c>
      <c r="C69" s="24" t="s">
        <v>12</v>
      </c>
      <c r="D69" s="27" t="s">
        <v>11</v>
      </c>
      <c r="E69" s="4" t="s">
        <v>0</v>
      </c>
      <c r="F69" s="36">
        <f>AVERAGE(H69:AC69)</f>
        <v>8.545454545454545</v>
      </c>
      <c r="H69" s="1">
        <v>8</v>
      </c>
      <c r="I69" s="1">
        <v>9</v>
      </c>
      <c r="K69" s="40">
        <v>6</v>
      </c>
      <c r="L69" s="1">
        <v>7</v>
      </c>
      <c r="P69" s="16">
        <v>8</v>
      </c>
      <c r="Q69" s="1">
        <v>11</v>
      </c>
      <c r="S69" s="40">
        <v>9</v>
      </c>
      <c r="U69" s="1">
        <v>7</v>
      </c>
      <c r="V69" s="1">
        <v>12</v>
      </c>
      <c r="X69" s="1">
        <v>10</v>
      </c>
      <c r="AB69" s="1">
        <v>7</v>
      </c>
    </row>
    <row r="70" spans="2:29" ht="20.100000000000001" customHeight="1">
      <c r="C70" s="25"/>
      <c r="D70" s="28"/>
      <c r="E70" s="5" t="s">
        <v>1</v>
      </c>
      <c r="F70" s="37">
        <f t="shared" ref="F70:F74" si="119">AVERAGE(H70:AC70)</f>
        <v>2.6363636363636362</v>
      </c>
      <c r="H70" s="1">
        <v>3</v>
      </c>
      <c r="I70" s="1">
        <v>3</v>
      </c>
      <c r="K70" s="40">
        <v>2</v>
      </c>
      <c r="L70" s="1">
        <v>2</v>
      </c>
      <c r="P70" s="16">
        <v>3</v>
      </c>
      <c r="Q70" s="1">
        <v>3</v>
      </c>
      <c r="S70" s="40">
        <v>3</v>
      </c>
      <c r="U70" s="1">
        <v>2</v>
      </c>
      <c r="V70" s="1">
        <v>3</v>
      </c>
      <c r="X70" s="1">
        <v>2</v>
      </c>
      <c r="AB70" s="1">
        <v>3</v>
      </c>
    </row>
    <row r="71" spans="2:29" ht="20.100000000000001" customHeight="1">
      <c r="C71" s="25"/>
      <c r="D71" s="28"/>
      <c r="E71" s="5" t="s">
        <v>2</v>
      </c>
      <c r="F71" s="37">
        <f t="shared" si="119"/>
        <v>15.363636363636363</v>
      </c>
      <c r="H71" s="1">
        <v>18</v>
      </c>
      <c r="I71" s="1">
        <v>16</v>
      </c>
      <c r="K71" s="40">
        <v>14</v>
      </c>
      <c r="L71" s="1">
        <v>13</v>
      </c>
      <c r="P71" s="16">
        <v>16</v>
      </c>
      <c r="Q71" s="1">
        <v>19</v>
      </c>
      <c r="S71" s="40">
        <v>15</v>
      </c>
      <c r="U71" s="1">
        <v>17</v>
      </c>
      <c r="V71" s="1">
        <v>10</v>
      </c>
      <c r="X71" s="1">
        <v>15</v>
      </c>
      <c r="AB71" s="1">
        <v>16</v>
      </c>
    </row>
    <row r="72" spans="2:29" ht="20.100000000000001" customHeight="1">
      <c r="C72" s="25"/>
      <c r="D72" s="28"/>
      <c r="E72" s="5" t="s">
        <v>3</v>
      </c>
      <c r="F72" s="37">
        <f t="shared" si="119"/>
        <v>3.8181818181818183</v>
      </c>
      <c r="H72" s="1">
        <v>5</v>
      </c>
      <c r="I72" s="1">
        <v>3</v>
      </c>
      <c r="K72" s="40">
        <v>3</v>
      </c>
      <c r="L72" s="1">
        <v>4</v>
      </c>
      <c r="P72" s="16">
        <v>3</v>
      </c>
      <c r="Q72" s="1">
        <v>5</v>
      </c>
      <c r="S72" s="40">
        <v>4</v>
      </c>
      <c r="U72" s="1">
        <v>4</v>
      </c>
      <c r="V72" s="1">
        <v>3</v>
      </c>
      <c r="X72" s="1">
        <v>4</v>
      </c>
      <c r="AB72" s="1">
        <v>4</v>
      </c>
    </row>
    <row r="73" spans="2:29" ht="20.100000000000001" customHeight="1">
      <c r="C73" s="25"/>
      <c r="D73" s="28"/>
      <c r="E73" s="6" t="s">
        <v>4</v>
      </c>
      <c r="F73" s="37">
        <f t="shared" si="119"/>
        <v>7.5454545454545459</v>
      </c>
      <c r="H73" s="1">
        <v>7</v>
      </c>
      <c r="I73" s="1">
        <v>7</v>
      </c>
      <c r="K73" s="40">
        <v>7</v>
      </c>
      <c r="L73" s="1">
        <v>6</v>
      </c>
      <c r="P73" s="16">
        <v>7</v>
      </c>
      <c r="Q73" s="1">
        <v>10</v>
      </c>
      <c r="S73" s="40">
        <v>8</v>
      </c>
      <c r="U73" s="1">
        <v>8</v>
      </c>
      <c r="V73" s="1">
        <v>6</v>
      </c>
      <c r="X73" s="1">
        <v>9</v>
      </c>
      <c r="AB73" s="1">
        <v>8</v>
      </c>
    </row>
    <row r="74" spans="2:29" s="9" customFormat="1" ht="20.100000000000001" customHeight="1">
      <c r="B74" s="21"/>
      <c r="C74" s="26"/>
      <c r="D74" s="29"/>
      <c r="E74" s="7" t="s">
        <v>5</v>
      </c>
      <c r="F74" s="38">
        <f t="shared" si="119"/>
        <v>34.75</v>
      </c>
      <c r="H74" s="8">
        <f>SUM(H69:H73)</f>
        <v>41</v>
      </c>
      <c r="I74" s="8">
        <f t="shared" ref="I74" si="120">SUM(I69:I73)</f>
        <v>38</v>
      </c>
      <c r="J74" s="17"/>
      <c r="K74" s="42">
        <f t="shared" ref="K74" si="121">SUM(K69:K73)</f>
        <v>32</v>
      </c>
      <c r="L74" s="8">
        <f t="shared" ref="L74" si="122">SUM(L69:L73)</f>
        <v>32</v>
      </c>
      <c r="M74" s="17"/>
      <c r="N74" s="8"/>
      <c r="O74" s="42"/>
      <c r="P74" s="17">
        <f t="shared" ref="P74" si="123">SUM(P69:P73)</f>
        <v>37</v>
      </c>
      <c r="Q74" s="8">
        <f t="shared" ref="Q74" si="124">SUM(Q69:Q73)</f>
        <v>48</v>
      </c>
      <c r="R74" s="8"/>
      <c r="S74" s="42">
        <f t="shared" ref="S74" si="125">SUM(S69:S73)</f>
        <v>39</v>
      </c>
      <c r="T74" s="8">
        <f t="shared" ref="T74" si="126">SUM(T69:T73)</f>
        <v>0</v>
      </c>
      <c r="U74" s="8">
        <f t="shared" ref="U74" si="127">SUM(U69:U73)</f>
        <v>38</v>
      </c>
      <c r="V74" s="8">
        <f t="shared" ref="V74" si="128">SUM(V69:V73)</f>
        <v>34</v>
      </c>
      <c r="W74" s="42"/>
      <c r="X74" s="8">
        <f t="shared" ref="X74" si="129">SUM(X69:X73)</f>
        <v>40</v>
      </c>
      <c r="Y74" s="8"/>
      <c r="Z74" s="8"/>
      <c r="AA74" s="42"/>
      <c r="AB74" s="8">
        <f t="shared" ref="AB74" si="130">SUM(AB69:AB73)</f>
        <v>38</v>
      </c>
      <c r="AC74" s="8"/>
    </row>
    <row r="75" spans="2:29" ht="20.100000000000001" customHeight="1">
      <c r="F75" s="39"/>
    </row>
    <row r="76" spans="2:29" ht="20.100000000000001" customHeight="1">
      <c r="B76" s="21">
        <v>11</v>
      </c>
      <c r="C76" s="24" t="s">
        <v>13</v>
      </c>
      <c r="D76" s="27" t="s">
        <v>14</v>
      </c>
      <c r="E76" s="4" t="s">
        <v>0</v>
      </c>
      <c r="F76" s="36">
        <f>AVERAGE(H76:AC76)</f>
        <v>9.0833333333333339</v>
      </c>
      <c r="H76" s="1">
        <v>12</v>
      </c>
      <c r="I76" s="1">
        <v>11</v>
      </c>
      <c r="K76" s="40">
        <v>7</v>
      </c>
      <c r="L76" s="1">
        <v>10</v>
      </c>
      <c r="P76" s="16">
        <v>6</v>
      </c>
      <c r="Q76" s="1">
        <v>12</v>
      </c>
      <c r="T76" s="1">
        <v>7</v>
      </c>
      <c r="U76" s="1">
        <v>7</v>
      </c>
      <c r="V76" s="1">
        <v>9</v>
      </c>
      <c r="X76" s="1">
        <v>9</v>
      </c>
      <c r="Z76" s="1">
        <v>9</v>
      </c>
      <c r="AB76" s="1">
        <v>10</v>
      </c>
    </row>
    <row r="77" spans="2:29" ht="20.100000000000001" customHeight="1">
      <c r="C77" s="25"/>
      <c r="D77" s="28"/>
      <c r="E77" s="5" t="s">
        <v>1</v>
      </c>
      <c r="F77" s="37">
        <f t="shared" ref="F77:F81" si="131">AVERAGE(H77:AC77)</f>
        <v>2.75</v>
      </c>
      <c r="H77" s="1">
        <v>3</v>
      </c>
      <c r="I77" s="1">
        <v>3</v>
      </c>
      <c r="K77" s="40">
        <v>2</v>
      </c>
      <c r="L77" s="1">
        <v>3</v>
      </c>
      <c r="P77" s="16">
        <v>3</v>
      </c>
      <c r="Q77" s="1">
        <v>3</v>
      </c>
      <c r="T77" s="1">
        <v>3</v>
      </c>
      <c r="U77" s="1">
        <v>2</v>
      </c>
      <c r="V77" s="1">
        <v>3</v>
      </c>
      <c r="X77" s="1">
        <v>3</v>
      </c>
      <c r="Z77" s="1">
        <v>2</v>
      </c>
      <c r="AB77" s="1">
        <v>3</v>
      </c>
    </row>
    <row r="78" spans="2:29" ht="20.100000000000001" customHeight="1">
      <c r="C78" s="25"/>
      <c r="D78" s="28"/>
      <c r="E78" s="5" t="s">
        <v>2</v>
      </c>
      <c r="F78" s="37">
        <f t="shared" si="131"/>
        <v>15.416666666666666</v>
      </c>
      <c r="H78" s="1">
        <v>17</v>
      </c>
      <c r="I78" s="1">
        <v>18</v>
      </c>
      <c r="K78" s="40">
        <v>16</v>
      </c>
      <c r="L78" s="1">
        <v>16</v>
      </c>
      <c r="P78" s="16">
        <v>17</v>
      </c>
      <c r="Q78" s="1">
        <v>16</v>
      </c>
      <c r="T78" s="1">
        <v>10</v>
      </c>
      <c r="U78" s="1">
        <v>10</v>
      </c>
      <c r="V78" s="1">
        <v>13</v>
      </c>
      <c r="X78" s="1">
        <v>17</v>
      </c>
      <c r="Z78" s="1">
        <v>17</v>
      </c>
      <c r="AB78" s="1">
        <v>18</v>
      </c>
    </row>
    <row r="79" spans="2:29" ht="20.100000000000001" customHeight="1">
      <c r="C79" s="25"/>
      <c r="D79" s="28"/>
      <c r="E79" s="5" t="s">
        <v>3</v>
      </c>
      <c r="F79" s="37">
        <f t="shared" si="131"/>
        <v>3.9166666666666665</v>
      </c>
      <c r="H79" s="1">
        <v>5</v>
      </c>
      <c r="I79" s="1">
        <v>5</v>
      </c>
      <c r="K79" s="40">
        <v>4</v>
      </c>
      <c r="L79" s="1">
        <v>4</v>
      </c>
      <c r="P79" s="16">
        <v>4</v>
      </c>
      <c r="Q79" s="1">
        <v>5</v>
      </c>
      <c r="T79" s="1">
        <v>2</v>
      </c>
      <c r="U79" s="1">
        <v>3</v>
      </c>
      <c r="V79" s="1">
        <v>2</v>
      </c>
      <c r="X79" s="1">
        <v>4</v>
      </c>
      <c r="Z79" s="1">
        <v>5</v>
      </c>
      <c r="AB79" s="1">
        <v>4</v>
      </c>
    </row>
    <row r="80" spans="2:29" ht="20.100000000000001" customHeight="1">
      <c r="C80" s="25"/>
      <c r="D80" s="28"/>
      <c r="E80" s="6" t="s">
        <v>4</v>
      </c>
      <c r="F80" s="37">
        <f t="shared" si="131"/>
        <v>8.1666666666666661</v>
      </c>
      <c r="H80" s="1">
        <v>10</v>
      </c>
      <c r="I80" s="1">
        <v>10</v>
      </c>
      <c r="K80" s="40">
        <v>8</v>
      </c>
      <c r="L80" s="1">
        <v>8</v>
      </c>
      <c r="P80" s="16">
        <v>9</v>
      </c>
      <c r="Q80" s="1">
        <v>10</v>
      </c>
      <c r="T80" s="1">
        <v>5</v>
      </c>
      <c r="U80" s="1">
        <v>6</v>
      </c>
      <c r="V80" s="1">
        <v>6</v>
      </c>
      <c r="X80" s="1">
        <v>9</v>
      </c>
      <c r="Z80" s="1">
        <v>9</v>
      </c>
      <c r="AB80" s="1">
        <v>8</v>
      </c>
    </row>
    <row r="81" spans="2:29" s="9" customFormat="1" ht="20.100000000000001" customHeight="1">
      <c r="B81" s="21"/>
      <c r="C81" s="26"/>
      <c r="D81" s="29"/>
      <c r="E81" s="7" t="s">
        <v>5</v>
      </c>
      <c r="F81" s="38">
        <f t="shared" si="131"/>
        <v>39.333333333333336</v>
      </c>
      <c r="H81" s="8">
        <f>SUM(H76:H80)</f>
        <v>47</v>
      </c>
      <c r="I81" s="8">
        <f t="shared" ref="I81" si="132">SUM(I76:I80)</f>
        <v>47</v>
      </c>
      <c r="J81" s="17"/>
      <c r="K81" s="42">
        <f t="shared" ref="K81" si="133">SUM(K76:K80)</f>
        <v>37</v>
      </c>
      <c r="L81" s="8">
        <f t="shared" ref="L81" si="134">SUM(L76:L80)</f>
        <v>41</v>
      </c>
      <c r="M81" s="17"/>
      <c r="N81" s="8"/>
      <c r="O81" s="42"/>
      <c r="P81" s="17">
        <f t="shared" ref="P81" si="135">SUM(P76:P80)</f>
        <v>39</v>
      </c>
      <c r="Q81" s="8">
        <f t="shared" ref="Q81" si="136">SUM(Q76:Q80)</f>
        <v>46</v>
      </c>
      <c r="R81" s="8"/>
      <c r="S81" s="42"/>
      <c r="T81" s="8">
        <f t="shared" ref="T81" si="137">SUM(T76:T80)</f>
        <v>27</v>
      </c>
      <c r="U81" s="8">
        <f t="shared" ref="U81" si="138">SUM(U76:U80)</f>
        <v>28</v>
      </c>
      <c r="V81" s="8">
        <f t="shared" ref="V81" si="139">SUM(V76:V80)</f>
        <v>33</v>
      </c>
      <c r="W81" s="42"/>
      <c r="X81" s="8">
        <f t="shared" ref="X81" si="140">SUM(X76:X80)</f>
        <v>42</v>
      </c>
      <c r="Y81" s="8"/>
      <c r="Z81" s="8">
        <f t="shared" ref="Z81" si="141">SUM(Z76:Z80)</f>
        <v>42</v>
      </c>
      <c r="AA81" s="42"/>
      <c r="AB81" s="8">
        <f t="shared" ref="AB81" si="142">SUM(AB76:AB80)</f>
        <v>43</v>
      </c>
      <c r="AC81" s="8"/>
    </row>
    <row r="82" spans="2:29" ht="20.100000000000001" customHeight="1">
      <c r="F82" s="39"/>
    </row>
    <row r="83" spans="2:29" ht="20.100000000000001" customHeight="1">
      <c r="B83" s="21">
        <v>12</v>
      </c>
      <c r="C83" s="24" t="s">
        <v>15</v>
      </c>
      <c r="D83" s="27" t="s">
        <v>44</v>
      </c>
      <c r="E83" s="4" t="s">
        <v>0</v>
      </c>
      <c r="F83" s="36">
        <f>AVERAGE(H83:AC83)</f>
        <v>8.2727272727272734</v>
      </c>
      <c r="H83" s="1">
        <v>10</v>
      </c>
      <c r="I83" s="1">
        <v>9</v>
      </c>
      <c r="K83" s="40">
        <v>5</v>
      </c>
      <c r="L83" s="1">
        <v>8</v>
      </c>
      <c r="Q83" s="1">
        <v>11</v>
      </c>
      <c r="S83" s="40">
        <v>7</v>
      </c>
      <c r="T83" s="1">
        <v>8</v>
      </c>
      <c r="U83" s="1">
        <v>9</v>
      </c>
      <c r="X83" s="1">
        <v>6</v>
      </c>
      <c r="Z83" s="1">
        <v>7</v>
      </c>
      <c r="AB83" s="1">
        <v>11</v>
      </c>
    </row>
    <row r="84" spans="2:29" ht="20.100000000000001" customHeight="1">
      <c r="C84" s="25"/>
      <c r="D84" s="28"/>
      <c r="E84" s="5" t="s">
        <v>1</v>
      </c>
      <c r="F84" s="37">
        <f t="shared" ref="F84:F88" si="143">AVERAGE(H84:AC84)</f>
        <v>2.5454545454545454</v>
      </c>
      <c r="H84" s="1">
        <v>3</v>
      </c>
      <c r="I84" s="1">
        <v>3</v>
      </c>
      <c r="K84" s="40">
        <v>2</v>
      </c>
      <c r="L84" s="1">
        <v>3</v>
      </c>
      <c r="Q84" s="1">
        <v>3</v>
      </c>
      <c r="S84" s="40">
        <v>3</v>
      </c>
      <c r="T84" s="1">
        <v>2</v>
      </c>
      <c r="U84" s="1">
        <v>2</v>
      </c>
      <c r="X84" s="1">
        <v>2</v>
      </c>
      <c r="Z84" s="1">
        <v>2</v>
      </c>
      <c r="AB84" s="1">
        <v>3</v>
      </c>
    </row>
    <row r="85" spans="2:29" ht="20.100000000000001" customHeight="1">
      <c r="C85" s="25"/>
      <c r="D85" s="28"/>
      <c r="E85" s="5" t="s">
        <v>2</v>
      </c>
      <c r="F85" s="37">
        <f t="shared" si="143"/>
        <v>14.090909090909092</v>
      </c>
      <c r="H85" s="1">
        <v>18</v>
      </c>
      <c r="I85" s="1">
        <v>13</v>
      </c>
      <c r="K85" s="40">
        <v>14</v>
      </c>
      <c r="L85" s="1">
        <v>15</v>
      </c>
      <c r="Q85" s="1">
        <v>18</v>
      </c>
      <c r="S85" s="40">
        <v>11</v>
      </c>
      <c r="T85" s="1">
        <v>11</v>
      </c>
      <c r="U85" s="1">
        <v>15</v>
      </c>
      <c r="X85" s="1">
        <v>10</v>
      </c>
      <c r="Z85" s="1">
        <v>14</v>
      </c>
      <c r="AB85" s="1">
        <v>16</v>
      </c>
    </row>
    <row r="86" spans="2:29" ht="20.100000000000001" customHeight="1">
      <c r="C86" s="25"/>
      <c r="D86" s="28"/>
      <c r="E86" s="5" t="s">
        <v>3</v>
      </c>
      <c r="F86" s="37">
        <f t="shared" si="143"/>
        <v>3.4545454545454546</v>
      </c>
      <c r="H86" s="1">
        <v>4</v>
      </c>
      <c r="I86" s="1">
        <v>3</v>
      </c>
      <c r="K86" s="40">
        <v>3</v>
      </c>
      <c r="L86" s="1">
        <v>4</v>
      </c>
      <c r="Q86" s="1">
        <v>5</v>
      </c>
      <c r="S86" s="40">
        <v>3</v>
      </c>
      <c r="T86" s="1">
        <v>2</v>
      </c>
      <c r="U86" s="1">
        <v>4</v>
      </c>
      <c r="X86" s="1">
        <v>3</v>
      </c>
      <c r="Z86" s="1">
        <v>3</v>
      </c>
      <c r="AB86" s="1">
        <v>4</v>
      </c>
    </row>
    <row r="87" spans="2:29" ht="20.100000000000001" customHeight="1">
      <c r="C87" s="25"/>
      <c r="D87" s="28"/>
      <c r="E87" s="6" t="s">
        <v>4</v>
      </c>
      <c r="F87" s="37">
        <f t="shared" si="143"/>
        <v>7.1818181818181817</v>
      </c>
      <c r="H87" s="1">
        <v>7</v>
      </c>
      <c r="I87" s="1">
        <v>7</v>
      </c>
      <c r="K87" s="40">
        <v>6</v>
      </c>
      <c r="L87" s="1">
        <v>7</v>
      </c>
      <c r="Q87" s="1">
        <v>9</v>
      </c>
      <c r="S87" s="40">
        <v>6</v>
      </c>
      <c r="T87" s="1">
        <v>6</v>
      </c>
      <c r="U87" s="1">
        <v>9</v>
      </c>
      <c r="X87" s="1">
        <v>7</v>
      </c>
      <c r="Z87" s="1">
        <v>7</v>
      </c>
      <c r="AB87" s="1">
        <v>8</v>
      </c>
    </row>
    <row r="88" spans="2:29" s="9" customFormat="1" ht="20.100000000000001" customHeight="1">
      <c r="B88" s="21"/>
      <c r="C88" s="26"/>
      <c r="D88" s="29"/>
      <c r="E88" s="7" t="s">
        <v>5</v>
      </c>
      <c r="F88" s="38">
        <f t="shared" si="143"/>
        <v>35.545454545454547</v>
      </c>
      <c r="H88" s="8">
        <f>SUM(H83:H87)</f>
        <v>42</v>
      </c>
      <c r="I88" s="8">
        <f t="shared" ref="I88" si="144">SUM(I83:I87)</f>
        <v>35</v>
      </c>
      <c r="J88" s="17"/>
      <c r="K88" s="42">
        <f t="shared" ref="K88" si="145">SUM(K83:K87)</f>
        <v>30</v>
      </c>
      <c r="L88" s="8">
        <f t="shared" ref="L88" si="146">SUM(L83:L87)</f>
        <v>37</v>
      </c>
      <c r="M88" s="17"/>
      <c r="N88" s="8"/>
      <c r="O88" s="42"/>
      <c r="P88" s="17"/>
      <c r="Q88" s="8">
        <f t="shared" ref="Q88" si="147">SUM(Q83:Q87)</f>
        <v>46</v>
      </c>
      <c r="R88" s="8"/>
      <c r="S88" s="42">
        <f t="shared" ref="S88" si="148">SUM(S83:S87)</f>
        <v>30</v>
      </c>
      <c r="T88" s="8">
        <f t="shared" ref="T88" si="149">SUM(T83:T87)</f>
        <v>29</v>
      </c>
      <c r="U88" s="8">
        <f t="shared" ref="U88" si="150">SUM(U83:U87)</f>
        <v>39</v>
      </c>
      <c r="V88" s="8"/>
      <c r="W88" s="42"/>
      <c r="X88" s="8">
        <f t="shared" ref="X88" si="151">SUM(X83:X87)</f>
        <v>28</v>
      </c>
      <c r="Y88" s="8"/>
      <c r="Z88" s="8">
        <f t="shared" ref="Z88" si="152">SUM(Z83:Z87)</f>
        <v>33</v>
      </c>
      <c r="AA88" s="42"/>
      <c r="AB88" s="8">
        <f t="shared" ref="AB88" si="153">SUM(AB83:AB87)</f>
        <v>42</v>
      </c>
      <c r="AC88" s="8"/>
    </row>
    <row r="89" spans="2:29" ht="20.100000000000001" customHeight="1">
      <c r="F89" s="39"/>
    </row>
    <row r="90" spans="2:29" ht="20.100000000000001" customHeight="1">
      <c r="B90" s="21">
        <v>13</v>
      </c>
      <c r="C90" s="24" t="s">
        <v>16</v>
      </c>
      <c r="D90" s="27" t="s">
        <v>17</v>
      </c>
      <c r="E90" s="4" t="s">
        <v>0</v>
      </c>
      <c r="F90" s="36">
        <f>AVERAGE(H90:AC90)</f>
        <v>9.1999999999999993</v>
      </c>
      <c r="H90" s="1">
        <v>12</v>
      </c>
      <c r="I90" s="1">
        <v>10</v>
      </c>
      <c r="L90" s="1">
        <v>8</v>
      </c>
      <c r="R90" s="1">
        <v>10</v>
      </c>
      <c r="T90" s="1">
        <v>8</v>
      </c>
      <c r="V90" s="1">
        <v>10</v>
      </c>
      <c r="X90" s="1">
        <v>6</v>
      </c>
      <c r="Y90" s="1">
        <v>9</v>
      </c>
      <c r="Z90" s="1">
        <v>9</v>
      </c>
      <c r="AB90" s="1">
        <v>10</v>
      </c>
    </row>
    <row r="91" spans="2:29" ht="20.100000000000001" customHeight="1">
      <c r="C91" s="25"/>
      <c r="D91" s="28"/>
      <c r="E91" s="5" t="s">
        <v>1</v>
      </c>
      <c r="F91" s="37">
        <f t="shared" ref="F91:F95" si="154">AVERAGE(H91:AC91)</f>
        <v>2.6</v>
      </c>
      <c r="H91" s="1">
        <v>2</v>
      </c>
      <c r="I91" s="1">
        <v>3</v>
      </c>
      <c r="L91" s="1">
        <v>2</v>
      </c>
      <c r="R91" s="1">
        <v>2</v>
      </c>
      <c r="T91" s="1">
        <v>3</v>
      </c>
      <c r="V91" s="1">
        <v>3</v>
      </c>
      <c r="X91" s="1">
        <v>2</v>
      </c>
      <c r="Y91" s="1">
        <v>3</v>
      </c>
      <c r="Z91" s="1">
        <v>3</v>
      </c>
      <c r="AB91" s="1">
        <v>3</v>
      </c>
    </row>
    <row r="92" spans="2:29" ht="20.100000000000001" customHeight="1">
      <c r="C92" s="25"/>
      <c r="D92" s="28"/>
      <c r="E92" s="5" t="s">
        <v>2</v>
      </c>
      <c r="F92" s="37">
        <f t="shared" si="154"/>
        <v>16.7</v>
      </c>
      <c r="H92" s="1">
        <v>20</v>
      </c>
      <c r="I92" s="1">
        <v>16</v>
      </c>
      <c r="L92" s="1">
        <v>17</v>
      </c>
      <c r="R92" s="1">
        <v>15</v>
      </c>
      <c r="T92" s="1">
        <v>15</v>
      </c>
      <c r="V92" s="1">
        <v>15</v>
      </c>
      <c r="X92" s="1">
        <v>20</v>
      </c>
      <c r="Y92" s="1">
        <v>15</v>
      </c>
      <c r="Z92" s="1">
        <v>17</v>
      </c>
      <c r="AB92" s="1">
        <v>17</v>
      </c>
    </row>
    <row r="93" spans="2:29" ht="20.100000000000001" customHeight="1">
      <c r="C93" s="25"/>
      <c r="D93" s="28"/>
      <c r="E93" s="5" t="s">
        <v>3</v>
      </c>
      <c r="F93" s="37">
        <f t="shared" si="154"/>
        <v>3.8</v>
      </c>
      <c r="H93" s="1">
        <v>3</v>
      </c>
      <c r="I93" s="1">
        <v>4</v>
      </c>
      <c r="L93" s="1">
        <v>4</v>
      </c>
      <c r="R93" s="1">
        <v>4</v>
      </c>
      <c r="T93" s="1">
        <v>4</v>
      </c>
      <c r="V93" s="1">
        <v>4</v>
      </c>
      <c r="X93" s="1">
        <v>5</v>
      </c>
      <c r="Y93" s="1">
        <v>3</v>
      </c>
      <c r="Z93" s="1">
        <v>4</v>
      </c>
      <c r="AB93" s="1">
        <v>3</v>
      </c>
    </row>
    <row r="94" spans="2:29" ht="20.100000000000001" customHeight="1">
      <c r="C94" s="25"/>
      <c r="D94" s="28"/>
      <c r="E94" s="6" t="s">
        <v>4</v>
      </c>
      <c r="F94" s="37">
        <f t="shared" si="154"/>
        <v>8.1</v>
      </c>
      <c r="H94" s="1">
        <v>10</v>
      </c>
      <c r="I94" s="1">
        <v>8</v>
      </c>
      <c r="L94" s="1">
        <v>8</v>
      </c>
      <c r="R94" s="1">
        <v>8</v>
      </c>
      <c r="T94" s="1">
        <v>8</v>
      </c>
      <c r="V94" s="1">
        <v>5</v>
      </c>
      <c r="X94" s="1">
        <v>10</v>
      </c>
      <c r="Y94" s="1">
        <v>8</v>
      </c>
      <c r="Z94" s="1">
        <v>8</v>
      </c>
      <c r="AB94" s="1">
        <v>8</v>
      </c>
    </row>
    <row r="95" spans="2:29" s="9" customFormat="1" ht="20.100000000000001" customHeight="1">
      <c r="B95" s="21"/>
      <c r="C95" s="26"/>
      <c r="D95" s="29"/>
      <c r="E95" s="7" t="s">
        <v>5</v>
      </c>
      <c r="F95" s="38">
        <f t="shared" si="154"/>
        <v>40.272727272727273</v>
      </c>
      <c r="H95" s="8">
        <f>SUM(H90:H94)</f>
        <v>47</v>
      </c>
      <c r="I95" s="8">
        <f t="shared" ref="I95" si="155">SUM(I90:I94)</f>
        <v>41</v>
      </c>
      <c r="J95" s="17"/>
      <c r="K95" s="42"/>
      <c r="L95" s="8">
        <f t="shared" ref="L95" si="156">SUM(L90:L94)</f>
        <v>39</v>
      </c>
      <c r="M95" s="17"/>
      <c r="N95" s="8"/>
      <c r="O95" s="42">
        <v>39</v>
      </c>
      <c r="P95" s="17"/>
      <c r="Q95" s="8"/>
      <c r="R95" s="8">
        <f t="shared" ref="R95" si="157">SUM(R90:R94)</f>
        <v>39</v>
      </c>
      <c r="S95" s="42"/>
      <c r="T95" s="8">
        <f t="shared" ref="T95" si="158">SUM(T90:T94)</f>
        <v>38</v>
      </c>
      <c r="U95" s="8"/>
      <c r="V95" s="8">
        <f t="shared" ref="V95" si="159">SUM(V90:V94)</f>
        <v>37</v>
      </c>
      <c r="W95" s="42"/>
      <c r="X95" s="8">
        <f t="shared" ref="X95" si="160">SUM(X90:X94)</f>
        <v>43</v>
      </c>
      <c r="Y95" s="8">
        <f t="shared" ref="Y95" si="161">SUM(Y90:Y94)</f>
        <v>38</v>
      </c>
      <c r="Z95" s="8">
        <f t="shared" ref="Z95" si="162">SUM(Z90:Z94)</f>
        <v>41</v>
      </c>
      <c r="AA95" s="42"/>
      <c r="AB95" s="8">
        <f t="shared" ref="AB95" si="163">SUM(AB90:AB94)</f>
        <v>41</v>
      </c>
      <c r="AC95" s="8"/>
    </row>
    <row r="96" spans="2:29" ht="20.100000000000001" customHeight="1">
      <c r="F96" s="39"/>
    </row>
    <row r="97" spans="2:29" ht="20.100000000000001" customHeight="1">
      <c r="B97" s="21">
        <v>14</v>
      </c>
      <c r="C97" s="24" t="s">
        <v>18</v>
      </c>
      <c r="D97" s="27" t="s">
        <v>19</v>
      </c>
      <c r="E97" s="4" t="s">
        <v>0</v>
      </c>
      <c r="F97" s="36">
        <f>AVERAGE(H97:AC97)</f>
        <v>9.4285714285714288</v>
      </c>
      <c r="H97" s="1">
        <v>7</v>
      </c>
      <c r="I97" s="1">
        <v>10</v>
      </c>
      <c r="L97" s="1">
        <v>10</v>
      </c>
      <c r="T97" s="1">
        <v>10</v>
      </c>
      <c r="X97" s="1">
        <v>11</v>
      </c>
      <c r="Y97" s="1">
        <v>9</v>
      </c>
      <c r="AB97" s="1">
        <v>9</v>
      </c>
    </row>
    <row r="98" spans="2:29" ht="20.100000000000001" customHeight="1">
      <c r="C98" s="25"/>
      <c r="D98" s="28"/>
      <c r="E98" s="5" t="s">
        <v>1</v>
      </c>
      <c r="F98" s="37">
        <f t="shared" ref="F98:F102" si="164">AVERAGE(H98:AC98)</f>
        <v>2.7142857142857144</v>
      </c>
      <c r="H98" s="1">
        <v>3</v>
      </c>
      <c r="I98" s="1">
        <v>3</v>
      </c>
      <c r="L98" s="1">
        <v>3</v>
      </c>
      <c r="T98" s="1">
        <v>2</v>
      </c>
      <c r="X98" s="1">
        <v>3</v>
      </c>
      <c r="Y98" s="1">
        <v>2</v>
      </c>
      <c r="AB98" s="1">
        <v>3</v>
      </c>
    </row>
    <row r="99" spans="2:29" ht="20.100000000000001" customHeight="1">
      <c r="C99" s="25"/>
      <c r="D99" s="28"/>
      <c r="E99" s="5" t="s">
        <v>2</v>
      </c>
      <c r="F99" s="37">
        <f t="shared" si="164"/>
        <v>15.833333333333334</v>
      </c>
      <c r="H99" s="1">
        <v>16</v>
      </c>
      <c r="I99" s="1">
        <v>15</v>
      </c>
      <c r="L99" s="1">
        <v>18</v>
      </c>
      <c r="T99" s="1">
        <v>13</v>
      </c>
      <c r="X99" s="1">
        <v>18</v>
      </c>
      <c r="Y99" s="1">
        <v>15</v>
      </c>
    </row>
    <row r="100" spans="2:29" ht="20.100000000000001" customHeight="1">
      <c r="C100" s="25"/>
      <c r="D100" s="28"/>
      <c r="E100" s="5" t="s">
        <v>3</v>
      </c>
      <c r="F100" s="37">
        <f t="shared" si="164"/>
        <v>3.8571428571428572</v>
      </c>
      <c r="H100" s="1">
        <v>4</v>
      </c>
      <c r="I100" s="1">
        <v>4</v>
      </c>
      <c r="L100" s="1">
        <v>5</v>
      </c>
      <c r="T100" s="1">
        <v>3</v>
      </c>
      <c r="X100" s="1">
        <v>4</v>
      </c>
      <c r="Y100" s="1">
        <v>3</v>
      </c>
      <c r="AB100" s="1">
        <v>4</v>
      </c>
    </row>
    <row r="101" spans="2:29" ht="20.100000000000001" customHeight="1">
      <c r="C101" s="25"/>
      <c r="D101" s="28"/>
      <c r="E101" s="6" t="s">
        <v>4</v>
      </c>
      <c r="F101" s="37">
        <f t="shared" si="164"/>
        <v>7.666666666666667</v>
      </c>
      <c r="H101" s="16"/>
      <c r="I101" s="1">
        <v>8</v>
      </c>
      <c r="L101" s="1">
        <v>9</v>
      </c>
      <c r="T101" s="1">
        <v>5</v>
      </c>
      <c r="X101" s="1">
        <v>10</v>
      </c>
      <c r="Y101" s="1">
        <v>6</v>
      </c>
      <c r="AB101" s="1">
        <v>8</v>
      </c>
    </row>
    <row r="102" spans="2:29" s="9" customFormat="1" ht="20.100000000000001" customHeight="1">
      <c r="B102" s="21"/>
      <c r="C102" s="26"/>
      <c r="D102" s="29"/>
      <c r="E102" s="7" t="s">
        <v>5</v>
      </c>
      <c r="F102" s="38">
        <f t="shared" si="164"/>
        <v>36.142857142857146</v>
      </c>
      <c r="H102" s="8">
        <f>SUM(H97:H101)</f>
        <v>30</v>
      </c>
      <c r="I102" s="8">
        <f t="shared" ref="I102" si="165">SUM(I97:I101)</f>
        <v>40</v>
      </c>
      <c r="J102" s="17"/>
      <c r="K102" s="42"/>
      <c r="L102" s="8">
        <f t="shared" ref="L102" si="166">SUM(L97:L101)</f>
        <v>45</v>
      </c>
      <c r="M102" s="17"/>
      <c r="N102" s="8"/>
      <c r="O102" s="42"/>
      <c r="P102" s="17"/>
      <c r="Q102" s="8"/>
      <c r="R102" s="8"/>
      <c r="S102" s="42"/>
      <c r="T102" s="8">
        <f t="shared" ref="T102" si="167">SUM(T97:T101)</f>
        <v>33</v>
      </c>
      <c r="U102" s="8"/>
      <c r="V102" s="8"/>
      <c r="W102" s="42"/>
      <c r="X102" s="8">
        <f t="shared" ref="X102" si="168">SUM(X97:X101)</f>
        <v>46</v>
      </c>
      <c r="Y102" s="8">
        <f t="shared" ref="Y102" si="169">SUM(Y97:Y101)</f>
        <v>35</v>
      </c>
      <c r="Z102" s="8"/>
      <c r="AA102" s="42"/>
      <c r="AB102" s="8">
        <f t="shared" ref="AB102" si="170">SUM(AB97:AB101)</f>
        <v>24</v>
      </c>
      <c r="AC102" s="8"/>
    </row>
    <row r="103" spans="2:29" ht="20.100000000000001" customHeight="1">
      <c r="F103" s="39"/>
    </row>
    <row r="104" spans="2:29" ht="20.100000000000001" customHeight="1">
      <c r="B104" s="21">
        <v>15</v>
      </c>
      <c r="C104" s="24" t="s">
        <v>28</v>
      </c>
      <c r="D104" s="27" t="s">
        <v>20</v>
      </c>
      <c r="E104" s="4" t="s">
        <v>0</v>
      </c>
      <c r="F104" s="36">
        <f>AVERAGE(H104:AC104)</f>
        <v>10.625</v>
      </c>
      <c r="H104" s="1">
        <v>12</v>
      </c>
      <c r="K104" s="40">
        <v>8</v>
      </c>
      <c r="L104" s="1">
        <v>11</v>
      </c>
      <c r="S104" s="40">
        <v>10</v>
      </c>
      <c r="T104" s="1">
        <v>12</v>
      </c>
      <c r="V104" s="1">
        <v>12</v>
      </c>
      <c r="X104" s="1">
        <v>12</v>
      </c>
      <c r="Y104" s="1">
        <v>8</v>
      </c>
    </row>
    <row r="105" spans="2:29" ht="20.100000000000001" customHeight="1">
      <c r="C105" s="25"/>
      <c r="D105" s="28"/>
      <c r="E105" s="5" t="s">
        <v>1</v>
      </c>
      <c r="F105" s="37">
        <f t="shared" ref="F105:F109" si="171">AVERAGE(H105:AC105)</f>
        <v>2.875</v>
      </c>
      <c r="H105" s="1">
        <v>3</v>
      </c>
      <c r="K105" s="40">
        <v>2</v>
      </c>
      <c r="L105" s="1">
        <v>3</v>
      </c>
      <c r="S105" s="40">
        <v>3</v>
      </c>
      <c r="T105" s="1">
        <v>3</v>
      </c>
      <c r="V105" s="1">
        <v>3</v>
      </c>
      <c r="X105" s="1">
        <v>3</v>
      </c>
      <c r="Y105" s="1">
        <v>3</v>
      </c>
    </row>
    <row r="106" spans="2:29" ht="20.100000000000001" customHeight="1">
      <c r="C106" s="25"/>
      <c r="D106" s="28"/>
      <c r="E106" s="5" t="s">
        <v>2</v>
      </c>
      <c r="F106" s="37">
        <f t="shared" si="171"/>
        <v>17.75</v>
      </c>
      <c r="H106" s="1">
        <v>20</v>
      </c>
      <c r="K106" s="40">
        <v>17</v>
      </c>
      <c r="L106" s="1">
        <v>18</v>
      </c>
      <c r="S106" s="40">
        <v>18</v>
      </c>
      <c r="T106" s="1">
        <v>16</v>
      </c>
      <c r="V106" s="1">
        <v>15</v>
      </c>
      <c r="X106" s="1">
        <v>20</v>
      </c>
      <c r="Y106" s="1">
        <v>18</v>
      </c>
    </row>
    <row r="107" spans="2:29" ht="20.100000000000001" customHeight="1">
      <c r="C107" s="25"/>
      <c r="D107" s="28"/>
      <c r="E107" s="5" t="s">
        <v>3</v>
      </c>
      <c r="F107" s="37">
        <f t="shared" si="171"/>
        <v>4.5</v>
      </c>
      <c r="H107" s="1">
        <v>5</v>
      </c>
      <c r="K107" s="40">
        <v>4</v>
      </c>
      <c r="L107" s="1">
        <v>5</v>
      </c>
      <c r="S107" s="40">
        <v>4</v>
      </c>
      <c r="T107" s="1">
        <v>4</v>
      </c>
      <c r="V107" s="1">
        <v>4</v>
      </c>
      <c r="X107" s="1">
        <v>5</v>
      </c>
      <c r="Y107" s="1">
        <v>5</v>
      </c>
    </row>
    <row r="108" spans="2:29" ht="20.100000000000001" customHeight="1">
      <c r="C108" s="25"/>
      <c r="D108" s="28"/>
      <c r="E108" s="6" t="s">
        <v>4</v>
      </c>
      <c r="F108" s="37">
        <f t="shared" si="171"/>
        <v>8.5</v>
      </c>
      <c r="H108" s="1">
        <v>9</v>
      </c>
      <c r="K108" s="40">
        <v>7</v>
      </c>
      <c r="L108" s="1">
        <v>10</v>
      </c>
      <c r="S108" s="40">
        <v>8</v>
      </c>
      <c r="T108" s="1">
        <v>8</v>
      </c>
      <c r="V108" s="1">
        <v>9</v>
      </c>
      <c r="X108" s="1">
        <v>9</v>
      </c>
      <c r="Y108" s="1">
        <v>8</v>
      </c>
    </row>
    <row r="109" spans="2:29" s="9" customFormat="1" ht="20.100000000000001" customHeight="1">
      <c r="B109" s="21"/>
      <c r="C109" s="26"/>
      <c r="D109" s="29"/>
      <c r="E109" s="7" t="s">
        <v>5</v>
      </c>
      <c r="F109" s="38">
        <f t="shared" si="171"/>
        <v>44.25</v>
      </c>
      <c r="H109" s="8">
        <f>SUM(H104:H108)</f>
        <v>49</v>
      </c>
      <c r="I109" s="8"/>
      <c r="J109" s="17"/>
      <c r="K109" s="42">
        <f t="shared" ref="K109" si="172">SUM(K104:K108)</f>
        <v>38</v>
      </c>
      <c r="L109" s="8">
        <f t="shared" ref="L109" si="173">SUM(L104:L108)</f>
        <v>47</v>
      </c>
      <c r="M109" s="17"/>
      <c r="N109" s="8"/>
      <c r="O109" s="42"/>
      <c r="P109" s="17"/>
      <c r="Q109" s="8"/>
      <c r="R109" s="8"/>
      <c r="S109" s="42">
        <f t="shared" ref="S109" si="174">SUM(S104:S108)</f>
        <v>43</v>
      </c>
      <c r="T109" s="8">
        <f t="shared" ref="T109" si="175">SUM(T104:T108)</f>
        <v>43</v>
      </c>
      <c r="U109" s="8"/>
      <c r="V109" s="8">
        <v>43</v>
      </c>
      <c r="W109" s="42"/>
      <c r="X109" s="8">
        <f t="shared" ref="X109" si="176">SUM(X104:X108)</f>
        <v>49</v>
      </c>
      <c r="Y109" s="8">
        <f t="shared" ref="Y109" si="177">SUM(Y104:Y108)</f>
        <v>42</v>
      </c>
      <c r="Z109" s="8"/>
      <c r="AA109" s="42"/>
      <c r="AB109" s="8"/>
      <c r="AC109" s="8"/>
    </row>
    <row r="110" spans="2:29" ht="20.100000000000001" customHeight="1">
      <c r="F110" s="39"/>
    </row>
    <row r="111" spans="2:29" ht="20.100000000000001" customHeight="1">
      <c r="B111" s="21">
        <v>16</v>
      </c>
      <c r="C111" s="24" t="s">
        <v>8</v>
      </c>
      <c r="D111" s="27" t="s">
        <v>37</v>
      </c>
      <c r="E111" s="4" t="s">
        <v>0</v>
      </c>
      <c r="F111" s="36">
        <f>AVERAGE(H111:AC111)</f>
        <v>10.5</v>
      </c>
      <c r="H111" s="1">
        <v>12</v>
      </c>
      <c r="L111" s="1">
        <v>10</v>
      </c>
      <c r="Q111" s="1">
        <v>12</v>
      </c>
      <c r="S111" s="40">
        <v>8</v>
      </c>
      <c r="X111" s="1">
        <v>11</v>
      </c>
      <c r="Z111" s="1">
        <v>10</v>
      </c>
      <c r="AB111" s="1">
        <v>11</v>
      </c>
      <c r="AC111" s="1">
        <v>10</v>
      </c>
    </row>
    <row r="112" spans="2:29" ht="20.100000000000001" customHeight="1">
      <c r="C112" s="25"/>
      <c r="D112" s="28"/>
      <c r="E112" s="5" t="s">
        <v>1</v>
      </c>
      <c r="F112" s="37">
        <f t="shared" ref="F112:F116" si="178">AVERAGE(H112:AC112)</f>
        <v>2.875</v>
      </c>
      <c r="H112" s="1">
        <v>3</v>
      </c>
      <c r="L112" s="1">
        <v>2</v>
      </c>
      <c r="Q112" s="1">
        <v>3</v>
      </c>
      <c r="S112" s="40">
        <v>3</v>
      </c>
      <c r="X112" s="1">
        <v>3</v>
      </c>
      <c r="Z112" s="1">
        <v>3</v>
      </c>
      <c r="AB112" s="1">
        <v>3</v>
      </c>
      <c r="AC112" s="1">
        <v>3</v>
      </c>
    </row>
    <row r="113" spans="2:29" ht="20.100000000000001" customHeight="1">
      <c r="C113" s="25"/>
      <c r="D113" s="28"/>
      <c r="E113" s="5" t="s">
        <v>2</v>
      </c>
      <c r="F113" s="37">
        <f t="shared" si="178"/>
        <v>15</v>
      </c>
      <c r="H113" s="1">
        <v>17</v>
      </c>
      <c r="L113" s="1">
        <v>14</v>
      </c>
      <c r="Q113" s="1">
        <v>20</v>
      </c>
      <c r="S113" s="40">
        <v>11</v>
      </c>
      <c r="X113" s="1">
        <v>13</v>
      </c>
      <c r="Z113" s="1">
        <v>14</v>
      </c>
      <c r="AB113" s="1">
        <v>17</v>
      </c>
      <c r="AC113" s="1">
        <v>14</v>
      </c>
    </row>
    <row r="114" spans="2:29" ht="20.100000000000001" customHeight="1">
      <c r="C114" s="25"/>
      <c r="D114" s="28"/>
      <c r="E114" s="5" t="s">
        <v>3</v>
      </c>
      <c r="F114" s="37">
        <f t="shared" si="178"/>
        <v>3.75</v>
      </c>
      <c r="H114" s="1">
        <v>4</v>
      </c>
      <c r="L114" s="1">
        <v>3</v>
      </c>
      <c r="Q114" s="1">
        <v>5</v>
      </c>
      <c r="S114" s="40">
        <v>3</v>
      </c>
      <c r="X114" s="1">
        <v>4</v>
      </c>
      <c r="Z114" s="1">
        <v>3</v>
      </c>
      <c r="AB114" s="1">
        <v>4</v>
      </c>
      <c r="AC114" s="1">
        <v>4</v>
      </c>
    </row>
    <row r="115" spans="2:29" ht="20.100000000000001" customHeight="1">
      <c r="C115" s="25"/>
      <c r="D115" s="28"/>
      <c r="E115" s="6" t="s">
        <v>4</v>
      </c>
      <c r="F115" s="37">
        <f t="shared" si="178"/>
        <v>7.875</v>
      </c>
      <c r="H115" s="1">
        <v>6</v>
      </c>
      <c r="L115" s="1">
        <v>7</v>
      </c>
      <c r="Q115" s="1">
        <v>10</v>
      </c>
      <c r="S115" s="40">
        <v>7</v>
      </c>
      <c r="X115" s="1">
        <v>10</v>
      </c>
      <c r="Z115" s="1">
        <v>7</v>
      </c>
      <c r="AB115" s="1">
        <v>9</v>
      </c>
      <c r="AC115" s="1">
        <v>7</v>
      </c>
    </row>
    <row r="116" spans="2:29" s="9" customFormat="1" ht="20.100000000000001" customHeight="1">
      <c r="B116" s="21"/>
      <c r="C116" s="26"/>
      <c r="D116" s="29"/>
      <c r="E116" s="7" t="s">
        <v>5</v>
      </c>
      <c r="F116" s="38">
        <f t="shared" si="178"/>
        <v>40</v>
      </c>
      <c r="H116" s="8">
        <f>SUM(H111:H115)</f>
        <v>42</v>
      </c>
      <c r="I116" s="8"/>
      <c r="J116" s="17"/>
      <c r="K116" s="42"/>
      <c r="L116" s="8">
        <f t="shared" ref="L116" si="179">SUM(L111:L115)</f>
        <v>36</v>
      </c>
      <c r="M116" s="17"/>
      <c r="N116" s="8"/>
      <c r="O116" s="42"/>
      <c r="P116" s="17"/>
      <c r="Q116" s="8">
        <f t="shared" ref="Q116" si="180">SUM(Q111:Q115)</f>
        <v>50</v>
      </c>
      <c r="R116" s="8"/>
      <c r="S116" s="42">
        <f t="shared" ref="S116" si="181">SUM(S111:S115)</f>
        <v>32</v>
      </c>
      <c r="T116" s="8"/>
      <c r="U116" s="8"/>
      <c r="V116" s="8"/>
      <c r="W116" s="42"/>
      <c r="X116" s="8">
        <f t="shared" ref="X116" si="182">SUM(X111:X115)</f>
        <v>41</v>
      </c>
      <c r="Y116" s="8"/>
      <c r="Z116" s="8">
        <f t="shared" ref="Z116" si="183">SUM(Z111:Z115)</f>
        <v>37</v>
      </c>
      <c r="AA116" s="42"/>
      <c r="AB116" s="8">
        <f t="shared" ref="AB116" si="184">SUM(AB111:AB115)</f>
        <v>44</v>
      </c>
      <c r="AC116" s="8">
        <f t="shared" ref="AC116" si="185">SUM(AC111:AC115)</f>
        <v>38</v>
      </c>
    </row>
    <row r="117" spans="2:29" ht="20.100000000000001" customHeight="1">
      <c r="F117" s="39"/>
    </row>
    <row r="118" spans="2:29" ht="20.100000000000001" customHeight="1">
      <c r="B118" s="21">
        <v>17</v>
      </c>
      <c r="C118" s="24" t="s">
        <v>12</v>
      </c>
      <c r="D118" s="27" t="s">
        <v>21</v>
      </c>
      <c r="E118" s="4" t="s">
        <v>0</v>
      </c>
      <c r="F118" s="36">
        <f>AVERAGE(H118:AC118)</f>
        <v>12</v>
      </c>
      <c r="Q118" s="1">
        <v>12</v>
      </c>
    </row>
    <row r="119" spans="2:29" ht="20.100000000000001" customHeight="1">
      <c r="C119" s="25"/>
      <c r="D119" s="28"/>
      <c r="E119" s="5" t="s">
        <v>1</v>
      </c>
      <c r="F119" s="37">
        <f t="shared" ref="F119:F123" si="186">AVERAGE(H119:AC119)</f>
        <v>3</v>
      </c>
      <c r="Q119" s="1">
        <v>3</v>
      </c>
    </row>
    <row r="120" spans="2:29" ht="20.100000000000001" customHeight="1">
      <c r="C120" s="25"/>
      <c r="D120" s="28"/>
      <c r="E120" s="5" t="s">
        <v>2</v>
      </c>
      <c r="F120" s="37">
        <f t="shared" si="186"/>
        <v>20</v>
      </c>
      <c r="Q120" s="1">
        <v>20</v>
      </c>
    </row>
    <row r="121" spans="2:29" ht="20.100000000000001" customHeight="1">
      <c r="C121" s="25"/>
      <c r="D121" s="28"/>
      <c r="E121" s="5" t="s">
        <v>3</v>
      </c>
      <c r="F121" s="37">
        <f t="shared" si="186"/>
        <v>5</v>
      </c>
      <c r="Q121" s="1">
        <v>5</v>
      </c>
    </row>
    <row r="122" spans="2:29" ht="20.100000000000001" customHeight="1">
      <c r="C122" s="25"/>
      <c r="D122" s="28"/>
      <c r="E122" s="6" t="s">
        <v>4</v>
      </c>
      <c r="F122" s="37">
        <f t="shared" si="186"/>
        <v>10</v>
      </c>
      <c r="Q122" s="1">
        <v>10</v>
      </c>
    </row>
    <row r="123" spans="2:29" s="9" customFormat="1" ht="20.100000000000001" customHeight="1">
      <c r="B123" s="21"/>
      <c r="C123" s="26"/>
      <c r="D123" s="29"/>
      <c r="E123" s="7" t="s">
        <v>5</v>
      </c>
      <c r="F123" s="38">
        <f t="shared" si="186"/>
        <v>50</v>
      </c>
      <c r="H123" s="8"/>
      <c r="I123" s="8"/>
      <c r="J123" s="17"/>
      <c r="K123" s="42"/>
      <c r="L123" s="8"/>
      <c r="M123" s="17"/>
      <c r="N123" s="8"/>
      <c r="O123" s="42"/>
      <c r="P123" s="17"/>
      <c r="Q123" s="8">
        <f t="shared" ref="Q123" si="187">SUM(Q118:Q122)</f>
        <v>50</v>
      </c>
      <c r="R123" s="8"/>
      <c r="S123" s="42"/>
      <c r="T123" s="8"/>
      <c r="U123" s="8"/>
      <c r="V123" s="8"/>
      <c r="W123" s="42"/>
      <c r="X123" s="8"/>
      <c r="Y123" s="8"/>
      <c r="Z123" s="8"/>
      <c r="AA123" s="42"/>
      <c r="AB123" s="8"/>
      <c r="AC123" s="8"/>
    </row>
    <row r="124" spans="2:29" ht="20.100000000000001" customHeight="1">
      <c r="F124" s="39"/>
    </row>
    <row r="125" spans="2:29" ht="20.100000000000001" customHeight="1">
      <c r="B125" s="21">
        <v>18</v>
      </c>
      <c r="C125" s="24" t="s">
        <v>7</v>
      </c>
      <c r="D125" s="27" t="s">
        <v>36</v>
      </c>
      <c r="E125" s="4" t="s">
        <v>0</v>
      </c>
      <c r="F125" s="36">
        <f>AVERAGE(H125:AC125)</f>
        <v>12</v>
      </c>
      <c r="Q125" s="1">
        <v>12</v>
      </c>
    </row>
    <row r="126" spans="2:29" ht="20.100000000000001" customHeight="1">
      <c r="C126" s="25"/>
      <c r="D126" s="28"/>
      <c r="E126" s="5" t="s">
        <v>1</v>
      </c>
      <c r="F126" s="37">
        <f t="shared" ref="F126:F130" si="188">AVERAGE(H126:AC126)</f>
        <v>3</v>
      </c>
      <c r="Q126" s="1">
        <v>3</v>
      </c>
    </row>
    <row r="127" spans="2:29" ht="20.100000000000001" customHeight="1">
      <c r="C127" s="25"/>
      <c r="D127" s="28"/>
      <c r="E127" s="5" t="s">
        <v>2</v>
      </c>
      <c r="F127" s="37">
        <f t="shared" si="188"/>
        <v>20</v>
      </c>
      <c r="Q127" s="1">
        <v>20</v>
      </c>
    </row>
    <row r="128" spans="2:29" ht="20.100000000000001" customHeight="1">
      <c r="C128" s="25"/>
      <c r="D128" s="28"/>
      <c r="E128" s="5" t="s">
        <v>3</v>
      </c>
      <c r="F128" s="37">
        <f t="shared" si="188"/>
        <v>5</v>
      </c>
      <c r="Q128" s="1">
        <v>5</v>
      </c>
    </row>
    <row r="129" spans="2:29" ht="20.100000000000001" customHeight="1">
      <c r="C129" s="25"/>
      <c r="D129" s="28"/>
      <c r="E129" s="6" t="s">
        <v>4</v>
      </c>
      <c r="F129" s="37">
        <f t="shared" si="188"/>
        <v>10</v>
      </c>
      <c r="Q129" s="1">
        <v>10</v>
      </c>
    </row>
    <row r="130" spans="2:29" s="9" customFormat="1" ht="20.100000000000001" customHeight="1">
      <c r="B130" s="21"/>
      <c r="C130" s="26"/>
      <c r="D130" s="29"/>
      <c r="E130" s="7" t="s">
        <v>5</v>
      </c>
      <c r="F130" s="38">
        <f t="shared" si="188"/>
        <v>50</v>
      </c>
      <c r="H130" s="8"/>
      <c r="I130" s="8"/>
      <c r="J130" s="17"/>
      <c r="K130" s="42"/>
      <c r="L130" s="8"/>
      <c r="M130" s="17"/>
      <c r="N130" s="8"/>
      <c r="O130" s="42"/>
      <c r="P130" s="17"/>
      <c r="Q130" s="8">
        <f t="shared" ref="Q130" si="189">SUM(Q125:Q129)</f>
        <v>50</v>
      </c>
      <c r="R130" s="8"/>
      <c r="S130" s="42"/>
      <c r="T130" s="8"/>
      <c r="U130" s="8"/>
      <c r="V130" s="8"/>
      <c r="W130" s="42"/>
      <c r="X130" s="8"/>
      <c r="Y130" s="8"/>
      <c r="Z130" s="8"/>
      <c r="AA130" s="42"/>
      <c r="AB130" s="8"/>
      <c r="AC130" s="8"/>
    </row>
    <row r="131" spans="2:29" ht="20.100000000000001" customHeight="1">
      <c r="F131" s="39"/>
    </row>
    <row r="132" spans="2:29" ht="20.100000000000001" customHeight="1">
      <c r="B132" s="21">
        <v>19</v>
      </c>
      <c r="C132" s="24" t="s">
        <v>8</v>
      </c>
      <c r="D132" s="27" t="s">
        <v>21</v>
      </c>
      <c r="E132" s="4" t="s">
        <v>0</v>
      </c>
      <c r="F132" s="36">
        <f>AVERAGE(H132:AC132)</f>
        <v>10.333333333333334</v>
      </c>
      <c r="T132" s="1">
        <v>10</v>
      </c>
      <c r="Y132" s="1">
        <v>10</v>
      </c>
      <c r="AC132" s="1">
        <v>11</v>
      </c>
    </row>
    <row r="133" spans="2:29" ht="20.100000000000001" customHeight="1">
      <c r="C133" s="25"/>
      <c r="D133" s="28"/>
      <c r="E133" s="5" t="s">
        <v>1</v>
      </c>
      <c r="F133" s="37">
        <f t="shared" ref="F133:F137" si="190">AVERAGE(H133:AC133)</f>
        <v>2.6666666666666665</v>
      </c>
      <c r="T133" s="1">
        <v>3</v>
      </c>
      <c r="Y133" s="1">
        <v>2</v>
      </c>
      <c r="AC133" s="1">
        <v>3</v>
      </c>
    </row>
    <row r="134" spans="2:29" ht="20.100000000000001" customHeight="1">
      <c r="C134" s="25"/>
      <c r="D134" s="28"/>
      <c r="E134" s="5" t="s">
        <v>2</v>
      </c>
      <c r="F134" s="37">
        <f t="shared" si="190"/>
        <v>15.666666666666666</v>
      </c>
      <c r="T134" s="1">
        <v>12</v>
      </c>
      <c r="Y134" s="1">
        <v>17</v>
      </c>
      <c r="AC134" s="1">
        <v>18</v>
      </c>
    </row>
    <row r="135" spans="2:29" ht="20.100000000000001" customHeight="1">
      <c r="C135" s="25"/>
      <c r="D135" s="28"/>
      <c r="E135" s="5" t="s">
        <v>3</v>
      </c>
      <c r="F135" s="37">
        <f t="shared" si="190"/>
        <v>4.5</v>
      </c>
      <c r="T135" s="1">
        <v>4</v>
      </c>
      <c r="AC135" s="1">
        <v>5</v>
      </c>
    </row>
    <row r="136" spans="2:29" ht="20.100000000000001" customHeight="1">
      <c r="C136" s="25"/>
      <c r="D136" s="28"/>
      <c r="E136" s="6" t="s">
        <v>4</v>
      </c>
      <c r="F136" s="37">
        <f t="shared" si="190"/>
        <v>7.666666666666667</v>
      </c>
      <c r="T136" s="1">
        <v>7</v>
      </c>
      <c r="Y136" s="1">
        <v>8</v>
      </c>
      <c r="AC136" s="1">
        <v>8</v>
      </c>
    </row>
    <row r="137" spans="2:29" s="9" customFormat="1" ht="20.100000000000001" customHeight="1">
      <c r="B137" s="21"/>
      <c r="C137" s="26"/>
      <c r="D137" s="29"/>
      <c r="E137" s="7" t="s">
        <v>5</v>
      </c>
      <c r="F137" s="38">
        <f t="shared" si="190"/>
        <v>39.333333333333336</v>
      </c>
      <c r="H137" s="8"/>
      <c r="I137" s="8"/>
      <c r="J137" s="17"/>
      <c r="K137" s="42"/>
      <c r="L137" s="8"/>
      <c r="M137" s="17"/>
      <c r="N137" s="8"/>
      <c r="O137" s="42"/>
      <c r="P137" s="17"/>
      <c r="Q137" s="8"/>
      <c r="R137" s="8"/>
      <c r="S137" s="42"/>
      <c r="T137" s="8">
        <f t="shared" ref="T137" si="191">SUM(T132:T136)</f>
        <v>36</v>
      </c>
      <c r="U137" s="8"/>
      <c r="V137" s="8"/>
      <c r="W137" s="42"/>
      <c r="X137" s="8"/>
      <c r="Y137" s="8">
        <f t="shared" ref="Y137" si="192">SUM(Y132:Y136)</f>
        <v>37</v>
      </c>
      <c r="Z137" s="8"/>
      <c r="AA137" s="42"/>
      <c r="AB137" s="8"/>
      <c r="AC137" s="8">
        <f t="shared" ref="AC137" si="193">SUM(AC132:AC136)</f>
        <v>45</v>
      </c>
    </row>
    <row r="138" spans="2:29" ht="20.100000000000001" customHeight="1">
      <c r="F138" s="39"/>
    </row>
    <row r="139" spans="2:29" ht="20.100000000000001" customHeight="1">
      <c r="B139" s="21">
        <v>20</v>
      </c>
      <c r="C139" s="24" t="s">
        <v>45</v>
      </c>
      <c r="D139" s="27" t="s">
        <v>9</v>
      </c>
      <c r="E139" s="4" t="s">
        <v>0</v>
      </c>
      <c r="F139" s="36">
        <f>AVERAGE(H139:AC139)</f>
        <v>10</v>
      </c>
      <c r="X139" s="1">
        <v>7</v>
      </c>
      <c r="Y139" s="1">
        <v>11</v>
      </c>
      <c r="AC139" s="1">
        <v>12</v>
      </c>
    </row>
    <row r="140" spans="2:29" ht="20.100000000000001" customHeight="1">
      <c r="C140" s="25"/>
      <c r="D140" s="28"/>
      <c r="E140" s="5" t="s">
        <v>1</v>
      </c>
      <c r="F140" s="37">
        <f t="shared" ref="F140:F144" si="194">AVERAGE(H140:AC140)</f>
        <v>2.6666666666666665</v>
      </c>
      <c r="X140" s="1">
        <v>2</v>
      </c>
      <c r="Y140" s="1">
        <v>3</v>
      </c>
      <c r="AC140" s="1">
        <v>3</v>
      </c>
    </row>
    <row r="141" spans="2:29" ht="20.100000000000001" customHeight="1">
      <c r="C141" s="25"/>
      <c r="D141" s="28"/>
      <c r="E141" s="5" t="s">
        <v>2</v>
      </c>
      <c r="F141" s="37">
        <f t="shared" si="194"/>
        <v>15</v>
      </c>
      <c r="X141" s="1">
        <v>10</v>
      </c>
      <c r="Y141" s="1">
        <v>17</v>
      </c>
      <c r="AC141" s="1">
        <v>18</v>
      </c>
    </row>
    <row r="142" spans="2:29" ht="20.100000000000001" customHeight="1">
      <c r="C142" s="25"/>
      <c r="D142" s="28"/>
      <c r="E142" s="5" t="s">
        <v>3</v>
      </c>
      <c r="F142" s="37">
        <f t="shared" si="194"/>
        <v>4.333333333333333</v>
      </c>
      <c r="X142" s="1">
        <v>3</v>
      </c>
      <c r="Y142" s="1">
        <v>5</v>
      </c>
      <c r="AC142" s="1">
        <v>5</v>
      </c>
    </row>
    <row r="143" spans="2:29" ht="20.100000000000001" customHeight="1">
      <c r="C143" s="25"/>
      <c r="D143" s="28"/>
      <c r="E143" s="6" t="s">
        <v>4</v>
      </c>
      <c r="F143" s="37">
        <f t="shared" si="194"/>
        <v>8.3333333333333339</v>
      </c>
      <c r="X143" s="1">
        <v>7</v>
      </c>
      <c r="Y143" s="1">
        <v>9</v>
      </c>
      <c r="AC143" s="1">
        <v>9</v>
      </c>
    </row>
    <row r="144" spans="2:29" s="9" customFormat="1" ht="20.100000000000001" customHeight="1">
      <c r="B144" s="21"/>
      <c r="C144" s="26"/>
      <c r="D144" s="29"/>
      <c r="E144" s="7" t="s">
        <v>5</v>
      </c>
      <c r="F144" s="38">
        <f t="shared" si="194"/>
        <v>40.333333333333336</v>
      </c>
      <c r="H144" s="8"/>
      <c r="I144" s="8"/>
      <c r="J144" s="17"/>
      <c r="K144" s="42"/>
      <c r="L144" s="8"/>
      <c r="M144" s="17"/>
      <c r="N144" s="8"/>
      <c r="O144" s="42"/>
      <c r="P144" s="17"/>
      <c r="Q144" s="8"/>
      <c r="R144" s="8"/>
      <c r="S144" s="42"/>
      <c r="T144" s="8"/>
      <c r="U144" s="8"/>
      <c r="V144" s="8"/>
      <c r="W144" s="42"/>
      <c r="X144" s="8">
        <f t="shared" ref="X144" si="195">SUM(X139:X143)</f>
        <v>29</v>
      </c>
      <c r="Y144" s="8">
        <f t="shared" ref="Y144" si="196">SUM(Y139:Y143)</f>
        <v>45</v>
      </c>
      <c r="Z144" s="8"/>
      <c r="AA144" s="42"/>
      <c r="AB144" s="8"/>
      <c r="AC144" s="8">
        <f t="shared" ref="AC144" si="197">SUM(AC139:AC143)</f>
        <v>47</v>
      </c>
    </row>
    <row r="145" spans="2:29" ht="20.100000000000001" customHeight="1">
      <c r="F145" s="39"/>
    </row>
    <row r="146" spans="2:29" ht="20.100000000000001" customHeight="1">
      <c r="B146" s="21">
        <v>21</v>
      </c>
      <c r="C146" s="24" t="s">
        <v>46</v>
      </c>
      <c r="D146" s="27" t="s">
        <v>47</v>
      </c>
      <c r="E146" s="4" t="s">
        <v>0</v>
      </c>
      <c r="F146" s="36">
        <f>AVERAGE(H146:AC146)</f>
        <v>8</v>
      </c>
      <c r="Y146" s="1">
        <v>8</v>
      </c>
    </row>
    <row r="147" spans="2:29" ht="20.100000000000001" customHeight="1">
      <c r="C147" s="25"/>
      <c r="D147" s="28"/>
      <c r="E147" s="5" t="s">
        <v>1</v>
      </c>
      <c r="F147" s="37">
        <f t="shared" ref="F147:F151" si="198">AVERAGE(H147:AC147)</f>
        <v>2</v>
      </c>
      <c r="Y147" s="1">
        <v>2</v>
      </c>
    </row>
    <row r="148" spans="2:29" ht="20.100000000000001" customHeight="1">
      <c r="C148" s="25"/>
      <c r="D148" s="28"/>
      <c r="E148" s="5" t="s">
        <v>2</v>
      </c>
      <c r="F148" s="37">
        <f t="shared" si="198"/>
        <v>15</v>
      </c>
      <c r="Y148" s="1">
        <v>15</v>
      </c>
    </row>
    <row r="149" spans="2:29" ht="20.100000000000001" customHeight="1">
      <c r="C149" s="25"/>
      <c r="D149" s="28"/>
      <c r="E149" s="5" t="s">
        <v>3</v>
      </c>
      <c r="F149" s="37">
        <f t="shared" si="198"/>
        <v>3</v>
      </c>
      <c r="Y149" s="1">
        <v>3</v>
      </c>
    </row>
    <row r="150" spans="2:29" ht="20.100000000000001" customHeight="1">
      <c r="C150" s="25"/>
      <c r="D150" s="28"/>
      <c r="E150" s="6" t="s">
        <v>4</v>
      </c>
      <c r="F150" s="37">
        <f t="shared" si="198"/>
        <v>7</v>
      </c>
      <c r="Y150" s="1">
        <v>7</v>
      </c>
    </row>
    <row r="151" spans="2:29" s="9" customFormat="1" ht="20.100000000000001" customHeight="1">
      <c r="B151" s="21"/>
      <c r="C151" s="26"/>
      <c r="D151" s="29"/>
      <c r="E151" s="7" t="s">
        <v>5</v>
      </c>
      <c r="F151" s="38">
        <f t="shared" si="198"/>
        <v>35</v>
      </c>
      <c r="H151" s="8"/>
      <c r="I151" s="8"/>
      <c r="J151" s="17"/>
      <c r="K151" s="42"/>
      <c r="L151" s="8"/>
      <c r="M151" s="17"/>
      <c r="N151" s="8"/>
      <c r="O151" s="42"/>
      <c r="P151" s="17"/>
      <c r="Q151" s="8"/>
      <c r="R151" s="8"/>
      <c r="S151" s="42"/>
      <c r="T151" s="8"/>
      <c r="U151" s="8"/>
      <c r="V151" s="8"/>
      <c r="W151" s="42"/>
      <c r="X151" s="8"/>
      <c r="Y151" s="8">
        <f t="shared" ref="Y151" si="199">SUM(Y146:Y150)</f>
        <v>35</v>
      </c>
      <c r="Z151" s="8"/>
      <c r="AA151" s="42"/>
      <c r="AB151" s="8"/>
      <c r="AC151" s="8"/>
    </row>
    <row r="152" spans="2:29" s="16" customFormat="1" ht="20.100000000000001" customHeight="1">
      <c r="B152" s="23"/>
      <c r="C152" s="18"/>
      <c r="D152" s="19"/>
      <c r="E152" s="20"/>
      <c r="K152" s="40"/>
      <c r="O152" s="40"/>
      <c r="S152" s="40"/>
      <c r="W152" s="40"/>
      <c r="AA152" s="40"/>
    </row>
    <row r="153" spans="2:29" s="16" customFormat="1" ht="20.100000000000001" customHeight="1">
      <c r="B153" s="23"/>
      <c r="C153" s="18"/>
      <c r="D153" s="19"/>
      <c r="E153" s="20"/>
      <c r="K153" s="40"/>
      <c r="O153" s="40"/>
      <c r="S153" s="40"/>
      <c r="W153" s="40"/>
      <c r="AA153" s="40"/>
    </row>
    <row r="154" spans="2:29" s="16" customFormat="1" ht="20.100000000000001" customHeight="1">
      <c r="B154" s="23"/>
      <c r="C154" s="18"/>
      <c r="D154" s="19"/>
      <c r="E154" s="20"/>
      <c r="K154" s="40"/>
      <c r="O154" s="40"/>
      <c r="S154" s="40"/>
      <c r="W154" s="40"/>
      <c r="AA154" s="40"/>
    </row>
    <row r="155" spans="2:29" s="16" customFormat="1" ht="20.100000000000001" customHeight="1">
      <c r="B155" s="23"/>
      <c r="C155" s="18"/>
      <c r="D155" s="19"/>
      <c r="E155" s="20"/>
      <c r="K155" s="40"/>
      <c r="O155" s="40"/>
      <c r="S155" s="40"/>
      <c r="W155" s="40"/>
      <c r="AA155" s="40"/>
    </row>
    <row r="156" spans="2:29" s="16" customFormat="1" ht="20.100000000000001" customHeight="1">
      <c r="B156" s="23"/>
      <c r="C156" s="18"/>
      <c r="D156" s="19"/>
      <c r="E156" s="20"/>
      <c r="K156" s="40"/>
      <c r="O156" s="40"/>
      <c r="S156" s="40"/>
      <c r="W156" s="40"/>
      <c r="AA156" s="40"/>
    </row>
    <row r="157" spans="2:29" s="16" customFormat="1" ht="20.100000000000001" customHeight="1">
      <c r="B157" s="23"/>
      <c r="C157" s="18"/>
      <c r="D157" s="19"/>
      <c r="E157" s="20"/>
      <c r="K157" s="40"/>
      <c r="O157" s="40"/>
      <c r="S157" s="40"/>
      <c r="W157" s="40"/>
      <c r="AA157" s="40"/>
    </row>
    <row r="158" spans="2:29" s="16" customFormat="1" ht="20.100000000000001" customHeight="1">
      <c r="B158" s="23"/>
      <c r="C158" s="18"/>
      <c r="D158" s="19"/>
      <c r="E158" s="20"/>
      <c r="K158" s="40"/>
      <c r="O158" s="40"/>
      <c r="S158" s="40"/>
      <c r="W158" s="40"/>
      <c r="AA158" s="40"/>
    </row>
    <row r="159" spans="2:29" s="16" customFormat="1" ht="20.100000000000001" customHeight="1">
      <c r="B159" s="23"/>
      <c r="C159" s="18"/>
      <c r="D159" s="19"/>
      <c r="E159" s="20"/>
      <c r="K159" s="40"/>
      <c r="O159" s="40"/>
      <c r="S159" s="40"/>
      <c r="W159" s="40"/>
      <c r="AA159" s="40"/>
    </row>
    <row r="160" spans="2:29" s="16" customFormat="1" ht="20.100000000000001" customHeight="1">
      <c r="B160" s="23"/>
      <c r="C160" s="18"/>
      <c r="D160" s="19"/>
      <c r="E160" s="20"/>
      <c r="K160" s="40"/>
      <c r="O160" s="40"/>
      <c r="S160" s="40"/>
      <c r="W160" s="40"/>
      <c r="AA160" s="40"/>
    </row>
    <row r="161" spans="2:27" s="16" customFormat="1" ht="20.100000000000001" customHeight="1">
      <c r="B161" s="23"/>
      <c r="C161" s="18"/>
      <c r="D161" s="19"/>
      <c r="E161" s="20"/>
      <c r="K161" s="40"/>
      <c r="O161" s="40"/>
      <c r="S161" s="40"/>
      <c r="W161" s="40"/>
      <c r="AA161" s="40"/>
    </row>
    <row r="162" spans="2:27" s="16" customFormat="1" ht="20.100000000000001" customHeight="1">
      <c r="B162" s="23"/>
      <c r="C162" s="18"/>
      <c r="D162" s="19"/>
      <c r="E162" s="20"/>
      <c r="K162" s="40"/>
      <c r="O162" s="40"/>
      <c r="S162" s="40"/>
      <c r="W162" s="40"/>
      <c r="AA162" s="40"/>
    </row>
    <row r="163" spans="2:27" s="16" customFormat="1" ht="20.100000000000001" customHeight="1">
      <c r="B163" s="23"/>
      <c r="C163" s="18"/>
      <c r="D163" s="19"/>
      <c r="E163" s="20"/>
      <c r="K163" s="40"/>
      <c r="O163" s="40"/>
      <c r="S163" s="40"/>
      <c r="W163" s="40"/>
      <c r="AA163" s="40"/>
    </row>
    <row r="164" spans="2:27" s="16" customFormat="1" ht="20.100000000000001" customHeight="1">
      <c r="B164" s="23"/>
      <c r="C164" s="18"/>
      <c r="D164" s="19"/>
      <c r="E164" s="20"/>
      <c r="K164" s="40"/>
      <c r="O164" s="40"/>
      <c r="S164" s="40"/>
      <c r="W164" s="40"/>
      <c r="AA164" s="40"/>
    </row>
    <row r="165" spans="2:27" s="16" customFormat="1" ht="20.100000000000001" customHeight="1">
      <c r="B165" s="23"/>
      <c r="C165" s="18"/>
      <c r="D165" s="19"/>
      <c r="E165" s="20"/>
      <c r="K165" s="40"/>
      <c r="O165" s="40"/>
      <c r="S165" s="40"/>
      <c r="W165" s="40"/>
      <c r="AA165" s="40"/>
    </row>
    <row r="166" spans="2:27" s="16" customFormat="1" ht="20.100000000000001" customHeight="1">
      <c r="B166" s="23"/>
      <c r="C166" s="18"/>
      <c r="D166" s="19"/>
      <c r="E166" s="20"/>
      <c r="K166" s="40"/>
      <c r="O166" s="40"/>
      <c r="S166" s="40"/>
      <c r="W166" s="40"/>
      <c r="AA166" s="40"/>
    </row>
    <row r="167" spans="2:27" s="16" customFormat="1" ht="20.100000000000001" customHeight="1">
      <c r="B167" s="23"/>
      <c r="C167" s="18"/>
      <c r="D167" s="19"/>
      <c r="E167" s="20"/>
      <c r="K167" s="40"/>
      <c r="O167" s="40"/>
      <c r="S167" s="40"/>
      <c r="W167" s="40"/>
      <c r="AA167" s="40"/>
    </row>
    <row r="168" spans="2:27" s="16" customFormat="1" ht="20.100000000000001" customHeight="1">
      <c r="B168" s="23"/>
      <c r="C168" s="18"/>
      <c r="D168" s="19"/>
      <c r="E168" s="20"/>
      <c r="K168" s="40"/>
      <c r="O168" s="40"/>
      <c r="S168" s="40"/>
      <c r="W168" s="40"/>
      <c r="AA168" s="40"/>
    </row>
    <row r="169" spans="2:27" s="16" customFormat="1" ht="20.100000000000001" customHeight="1">
      <c r="B169" s="23"/>
      <c r="C169" s="18"/>
      <c r="D169" s="19"/>
      <c r="E169" s="20"/>
      <c r="K169" s="40"/>
      <c r="O169" s="40"/>
      <c r="S169" s="40"/>
      <c r="W169" s="40"/>
      <c r="AA169" s="40"/>
    </row>
    <row r="170" spans="2:27" s="16" customFormat="1" ht="20.100000000000001" customHeight="1">
      <c r="B170" s="23"/>
      <c r="C170" s="18"/>
      <c r="D170" s="19"/>
      <c r="E170" s="20"/>
      <c r="K170" s="40"/>
      <c r="O170" s="40"/>
      <c r="S170" s="40"/>
      <c r="W170" s="40"/>
      <c r="AA170" s="40"/>
    </row>
    <row r="171" spans="2:27" s="16" customFormat="1" ht="20.100000000000001" customHeight="1">
      <c r="B171" s="23"/>
      <c r="C171" s="18"/>
      <c r="D171" s="19"/>
      <c r="E171" s="20"/>
      <c r="K171" s="40"/>
      <c r="O171" s="40"/>
      <c r="S171" s="40"/>
      <c r="W171" s="40"/>
      <c r="AA171" s="40"/>
    </row>
    <row r="172" spans="2:27" s="16" customFormat="1" ht="20.100000000000001" customHeight="1">
      <c r="B172" s="23"/>
      <c r="C172" s="18"/>
      <c r="D172" s="19"/>
      <c r="E172" s="20"/>
      <c r="K172" s="40"/>
      <c r="O172" s="40"/>
      <c r="S172" s="40"/>
      <c r="W172" s="40"/>
      <c r="AA172" s="40"/>
    </row>
    <row r="173" spans="2:27" s="16" customFormat="1" ht="20.100000000000001" customHeight="1">
      <c r="B173" s="23"/>
      <c r="C173" s="18"/>
      <c r="D173" s="19"/>
      <c r="E173" s="20"/>
      <c r="K173" s="40"/>
      <c r="O173" s="40"/>
      <c r="S173" s="40"/>
      <c r="W173" s="40"/>
      <c r="AA173" s="40"/>
    </row>
    <row r="174" spans="2:27" s="16" customFormat="1" ht="20.100000000000001" customHeight="1">
      <c r="B174" s="23"/>
      <c r="C174" s="18"/>
      <c r="D174" s="19"/>
      <c r="E174" s="20"/>
      <c r="K174" s="40"/>
      <c r="O174" s="40"/>
      <c r="S174" s="40"/>
      <c r="W174" s="40"/>
      <c r="AA174" s="40"/>
    </row>
    <row r="175" spans="2:27" s="16" customFormat="1" ht="20.100000000000001" customHeight="1">
      <c r="B175" s="23"/>
      <c r="C175" s="18"/>
      <c r="D175" s="19"/>
      <c r="E175" s="20"/>
      <c r="K175" s="40"/>
      <c r="O175" s="40"/>
      <c r="S175" s="40"/>
      <c r="W175" s="40"/>
      <c r="AA175" s="40"/>
    </row>
    <row r="176" spans="2:27" s="16" customFormat="1" ht="20.100000000000001" customHeight="1">
      <c r="B176" s="23"/>
      <c r="C176" s="18"/>
      <c r="D176" s="19"/>
      <c r="E176" s="20"/>
      <c r="K176" s="40"/>
      <c r="O176" s="40"/>
      <c r="S176" s="40"/>
      <c r="W176" s="40"/>
      <c r="AA176" s="40"/>
    </row>
    <row r="177" spans="2:27" s="16" customFormat="1" ht="20.100000000000001" customHeight="1">
      <c r="B177" s="23"/>
      <c r="C177" s="18"/>
      <c r="D177" s="19"/>
      <c r="E177" s="20"/>
      <c r="K177" s="40"/>
      <c r="O177" s="40"/>
      <c r="S177" s="40"/>
      <c r="W177" s="40"/>
      <c r="AA177" s="40"/>
    </row>
    <row r="178" spans="2:27" s="16" customFormat="1" ht="20.100000000000001" customHeight="1">
      <c r="B178" s="23"/>
      <c r="C178" s="18"/>
      <c r="D178" s="19"/>
      <c r="E178" s="20"/>
      <c r="K178" s="40"/>
      <c r="O178" s="40"/>
      <c r="S178" s="40"/>
      <c r="W178" s="40"/>
      <c r="AA178" s="40"/>
    </row>
    <row r="179" spans="2:27" s="16" customFormat="1" ht="20.100000000000001" customHeight="1">
      <c r="B179" s="23"/>
      <c r="C179" s="18"/>
      <c r="D179" s="19"/>
      <c r="E179" s="20"/>
      <c r="K179" s="40"/>
      <c r="O179" s="40"/>
      <c r="S179" s="40"/>
      <c r="W179" s="40"/>
      <c r="AA179" s="40"/>
    </row>
    <row r="180" spans="2:27" s="16" customFormat="1" ht="20.100000000000001" customHeight="1">
      <c r="B180" s="23"/>
      <c r="C180" s="18"/>
      <c r="D180" s="19"/>
      <c r="E180" s="20"/>
      <c r="K180" s="40"/>
      <c r="O180" s="40"/>
      <c r="S180" s="40"/>
      <c r="W180" s="40"/>
      <c r="AA180" s="40"/>
    </row>
    <row r="181" spans="2:27" s="16" customFormat="1" ht="20.100000000000001" customHeight="1">
      <c r="B181" s="23"/>
      <c r="C181" s="18"/>
      <c r="D181" s="19"/>
      <c r="E181" s="20"/>
      <c r="K181" s="40"/>
      <c r="O181" s="40"/>
      <c r="S181" s="40"/>
      <c r="W181" s="40"/>
      <c r="AA181" s="40"/>
    </row>
    <row r="182" spans="2:27" s="16" customFormat="1" ht="20.100000000000001" customHeight="1">
      <c r="B182" s="23"/>
      <c r="C182" s="18"/>
      <c r="D182" s="19"/>
      <c r="E182" s="20"/>
      <c r="K182" s="40"/>
      <c r="O182" s="40"/>
      <c r="S182" s="40"/>
      <c r="W182" s="40"/>
      <c r="AA182" s="40"/>
    </row>
    <row r="183" spans="2:27" s="16" customFormat="1" ht="20.100000000000001" customHeight="1">
      <c r="B183" s="23"/>
      <c r="C183" s="18"/>
      <c r="D183" s="19"/>
      <c r="E183" s="20"/>
      <c r="K183" s="40"/>
      <c r="O183" s="40"/>
      <c r="S183" s="40"/>
      <c r="W183" s="40"/>
      <c r="AA183" s="40"/>
    </row>
    <row r="184" spans="2:27" s="16" customFormat="1" ht="20.100000000000001" customHeight="1">
      <c r="B184" s="23"/>
      <c r="C184" s="18"/>
      <c r="D184" s="19"/>
      <c r="E184" s="20"/>
      <c r="K184" s="40"/>
      <c r="O184" s="40"/>
      <c r="S184" s="40"/>
      <c r="W184" s="40"/>
      <c r="AA184" s="40"/>
    </row>
    <row r="185" spans="2:27" s="16" customFormat="1" ht="20.100000000000001" customHeight="1">
      <c r="B185" s="23"/>
      <c r="C185" s="18"/>
      <c r="D185" s="19"/>
      <c r="E185" s="20"/>
      <c r="K185" s="40"/>
      <c r="O185" s="40"/>
      <c r="S185" s="40"/>
      <c r="W185" s="40"/>
      <c r="AA185" s="40"/>
    </row>
    <row r="186" spans="2:27" s="16" customFormat="1" ht="20.100000000000001" customHeight="1">
      <c r="B186" s="23"/>
      <c r="C186" s="18"/>
      <c r="D186" s="19"/>
      <c r="E186" s="20"/>
      <c r="K186" s="40"/>
      <c r="O186" s="40"/>
      <c r="S186" s="40"/>
      <c r="W186" s="40"/>
      <c r="AA186" s="40"/>
    </row>
    <row r="187" spans="2:27" s="16" customFormat="1" ht="20.100000000000001" customHeight="1">
      <c r="B187" s="23"/>
      <c r="C187" s="18"/>
      <c r="D187" s="19"/>
      <c r="E187" s="20"/>
      <c r="K187" s="40"/>
      <c r="O187" s="40"/>
      <c r="S187" s="40"/>
      <c r="W187" s="40"/>
      <c r="AA187" s="40"/>
    </row>
    <row r="188" spans="2:27" s="16" customFormat="1" ht="20.100000000000001" customHeight="1">
      <c r="B188" s="23"/>
      <c r="C188" s="18"/>
      <c r="D188" s="19"/>
      <c r="E188" s="20"/>
      <c r="K188" s="40"/>
      <c r="O188" s="40"/>
      <c r="S188" s="40"/>
      <c r="W188" s="40"/>
      <c r="AA188" s="40"/>
    </row>
    <row r="189" spans="2:27" s="16" customFormat="1" ht="20.100000000000001" customHeight="1">
      <c r="B189" s="23"/>
      <c r="C189" s="18"/>
      <c r="D189" s="19"/>
      <c r="E189" s="20"/>
      <c r="K189" s="40"/>
      <c r="O189" s="40"/>
      <c r="S189" s="40"/>
      <c r="W189" s="40"/>
      <c r="AA189" s="40"/>
    </row>
    <row r="190" spans="2:27" s="16" customFormat="1" ht="20.100000000000001" customHeight="1">
      <c r="B190" s="23"/>
      <c r="C190" s="18"/>
      <c r="D190" s="19"/>
      <c r="E190" s="20"/>
      <c r="K190" s="40"/>
      <c r="O190" s="40"/>
      <c r="S190" s="40"/>
      <c r="W190" s="40"/>
      <c r="AA190" s="40"/>
    </row>
    <row r="191" spans="2:27" s="16" customFormat="1" ht="20.100000000000001" customHeight="1">
      <c r="B191" s="23"/>
      <c r="C191" s="18"/>
      <c r="D191" s="19"/>
      <c r="E191" s="20"/>
      <c r="K191" s="40"/>
      <c r="O191" s="40"/>
      <c r="S191" s="40"/>
      <c r="W191" s="40"/>
      <c r="AA191" s="40"/>
    </row>
    <row r="192" spans="2:27" s="16" customFormat="1" ht="20.100000000000001" customHeight="1">
      <c r="B192" s="23"/>
      <c r="C192" s="18"/>
      <c r="D192" s="19"/>
      <c r="E192" s="20"/>
      <c r="K192" s="40"/>
      <c r="O192" s="40"/>
      <c r="S192" s="40"/>
      <c r="W192" s="40"/>
      <c r="AA192" s="40"/>
    </row>
    <row r="193" spans="2:27" s="16" customFormat="1" ht="20.100000000000001" customHeight="1">
      <c r="B193" s="23"/>
      <c r="C193" s="18"/>
      <c r="D193" s="19"/>
      <c r="E193" s="20"/>
      <c r="K193" s="40"/>
      <c r="O193" s="40"/>
      <c r="S193" s="40"/>
      <c r="W193" s="40"/>
      <c r="AA193" s="40"/>
    </row>
    <row r="194" spans="2:27" s="16" customFormat="1" ht="20.100000000000001" customHeight="1">
      <c r="B194" s="23"/>
      <c r="C194" s="18"/>
      <c r="D194" s="19"/>
      <c r="E194" s="20"/>
      <c r="K194" s="40"/>
      <c r="O194" s="40"/>
      <c r="S194" s="40"/>
      <c r="W194" s="40"/>
      <c r="AA194" s="40"/>
    </row>
    <row r="195" spans="2:27" s="16" customFormat="1" ht="20.100000000000001" customHeight="1">
      <c r="B195" s="23"/>
      <c r="C195" s="18"/>
      <c r="D195" s="19"/>
      <c r="E195" s="20"/>
      <c r="K195" s="40"/>
      <c r="O195" s="40"/>
      <c r="S195" s="40"/>
      <c r="W195" s="40"/>
      <c r="AA195" s="40"/>
    </row>
    <row r="196" spans="2:27" s="16" customFormat="1" ht="20.100000000000001" customHeight="1">
      <c r="B196" s="23"/>
      <c r="C196" s="18"/>
      <c r="D196" s="19"/>
      <c r="E196" s="20"/>
      <c r="K196" s="40"/>
      <c r="O196" s="40"/>
      <c r="S196" s="40"/>
      <c r="W196" s="40"/>
      <c r="AA196" s="40"/>
    </row>
    <row r="197" spans="2:27" s="16" customFormat="1" ht="20.100000000000001" customHeight="1">
      <c r="B197" s="23"/>
      <c r="C197" s="18"/>
      <c r="D197" s="19"/>
      <c r="E197" s="20"/>
      <c r="K197" s="40"/>
      <c r="O197" s="40"/>
      <c r="S197" s="40"/>
      <c r="W197" s="40"/>
      <c r="AA197" s="40"/>
    </row>
    <row r="198" spans="2:27" s="16" customFormat="1" ht="20.100000000000001" customHeight="1">
      <c r="B198" s="23"/>
      <c r="C198" s="18"/>
      <c r="D198" s="19"/>
      <c r="E198" s="20"/>
      <c r="K198" s="40"/>
      <c r="O198" s="40"/>
      <c r="S198" s="40"/>
      <c r="W198" s="40"/>
      <c r="AA198" s="40"/>
    </row>
    <row r="199" spans="2:27" s="16" customFormat="1" ht="20.100000000000001" customHeight="1">
      <c r="B199" s="23"/>
      <c r="C199" s="18"/>
      <c r="D199" s="19"/>
      <c r="E199" s="20"/>
      <c r="K199" s="40"/>
      <c r="O199" s="40"/>
      <c r="S199" s="40"/>
      <c r="W199" s="40"/>
      <c r="AA199" s="40"/>
    </row>
    <row r="200" spans="2:27" s="16" customFormat="1" ht="20.100000000000001" customHeight="1">
      <c r="B200" s="23"/>
      <c r="C200" s="18"/>
      <c r="D200" s="19"/>
      <c r="E200" s="20"/>
      <c r="K200" s="40"/>
      <c r="O200" s="40"/>
      <c r="S200" s="40"/>
      <c r="W200" s="40"/>
      <c r="AA200" s="40"/>
    </row>
    <row r="201" spans="2:27" s="16" customFormat="1" ht="20.100000000000001" customHeight="1">
      <c r="B201" s="23"/>
      <c r="C201" s="18"/>
      <c r="D201" s="19"/>
      <c r="E201" s="20"/>
      <c r="K201" s="40"/>
      <c r="O201" s="40"/>
      <c r="S201" s="40"/>
      <c r="W201" s="40"/>
      <c r="AA201" s="40"/>
    </row>
    <row r="202" spans="2:27" s="16" customFormat="1" ht="20.100000000000001" customHeight="1">
      <c r="B202" s="23"/>
      <c r="C202" s="18"/>
      <c r="D202" s="19"/>
      <c r="E202" s="20"/>
      <c r="K202" s="40"/>
      <c r="O202" s="40"/>
      <c r="S202" s="40"/>
      <c r="W202" s="40"/>
      <c r="AA202" s="40"/>
    </row>
    <row r="203" spans="2:27" s="16" customFormat="1" ht="20.100000000000001" customHeight="1">
      <c r="B203" s="23"/>
      <c r="C203" s="18"/>
      <c r="D203" s="19"/>
      <c r="E203" s="20"/>
      <c r="K203" s="40"/>
      <c r="O203" s="40"/>
      <c r="S203" s="40"/>
      <c r="W203" s="40"/>
      <c r="AA203" s="40"/>
    </row>
    <row r="204" spans="2:27" s="16" customFormat="1" ht="20.100000000000001" customHeight="1">
      <c r="B204" s="23"/>
      <c r="C204" s="18"/>
      <c r="D204" s="19"/>
      <c r="E204" s="20"/>
      <c r="K204" s="40"/>
      <c r="O204" s="40"/>
      <c r="S204" s="40"/>
      <c r="W204" s="40"/>
      <c r="AA204" s="40"/>
    </row>
    <row r="205" spans="2:27" s="16" customFormat="1" ht="20.100000000000001" customHeight="1">
      <c r="B205" s="23"/>
      <c r="C205" s="18"/>
      <c r="D205" s="19"/>
      <c r="E205" s="20"/>
      <c r="K205" s="40"/>
      <c r="O205" s="40"/>
      <c r="S205" s="40"/>
      <c r="W205" s="40"/>
      <c r="AA205" s="40"/>
    </row>
    <row r="206" spans="2:27" s="16" customFormat="1" ht="20.100000000000001" customHeight="1">
      <c r="B206" s="23"/>
      <c r="C206" s="18"/>
      <c r="D206" s="19"/>
      <c r="E206" s="20"/>
      <c r="K206" s="40"/>
      <c r="O206" s="40"/>
      <c r="S206" s="40"/>
      <c r="W206" s="40"/>
      <c r="AA206" s="40"/>
    </row>
    <row r="207" spans="2:27" s="16" customFormat="1" ht="20.100000000000001" customHeight="1">
      <c r="B207" s="23"/>
      <c r="C207" s="18"/>
      <c r="D207" s="19"/>
      <c r="E207" s="20"/>
      <c r="K207" s="40"/>
      <c r="O207" s="40"/>
      <c r="S207" s="40"/>
      <c r="W207" s="40"/>
      <c r="AA207" s="40"/>
    </row>
    <row r="208" spans="2:27" s="16" customFormat="1" ht="20.100000000000001" customHeight="1">
      <c r="B208" s="23"/>
      <c r="C208" s="18"/>
      <c r="D208" s="19"/>
      <c r="E208" s="20"/>
      <c r="K208" s="40"/>
      <c r="O208" s="40"/>
      <c r="S208" s="40"/>
      <c r="W208" s="40"/>
      <c r="AA208" s="40"/>
    </row>
    <row r="209" spans="2:27" s="16" customFormat="1" ht="20.100000000000001" customHeight="1">
      <c r="B209" s="23"/>
      <c r="C209" s="18"/>
      <c r="D209" s="19"/>
      <c r="E209" s="20"/>
      <c r="K209" s="40"/>
      <c r="O209" s="40"/>
      <c r="S209" s="40"/>
      <c r="W209" s="40"/>
      <c r="AA209" s="40"/>
    </row>
    <row r="210" spans="2:27" s="16" customFormat="1" ht="20.100000000000001" customHeight="1">
      <c r="B210" s="23"/>
      <c r="C210" s="18"/>
      <c r="D210" s="19"/>
      <c r="E210" s="20"/>
      <c r="K210" s="40"/>
      <c r="O210" s="40"/>
      <c r="S210" s="40"/>
      <c r="W210" s="40"/>
      <c r="AA210" s="40"/>
    </row>
    <row r="211" spans="2:27" s="16" customFormat="1" ht="20.100000000000001" customHeight="1">
      <c r="B211" s="23"/>
      <c r="C211" s="18"/>
      <c r="D211" s="19"/>
      <c r="E211" s="20"/>
      <c r="K211" s="40"/>
      <c r="O211" s="40"/>
      <c r="S211" s="40"/>
      <c r="W211" s="40"/>
      <c r="AA211" s="40"/>
    </row>
    <row r="212" spans="2:27" s="16" customFormat="1" ht="20.100000000000001" customHeight="1">
      <c r="B212" s="23"/>
      <c r="C212" s="18"/>
      <c r="D212" s="19"/>
      <c r="E212" s="20"/>
      <c r="K212" s="40"/>
      <c r="O212" s="40"/>
      <c r="S212" s="40"/>
      <c r="W212" s="40"/>
      <c r="AA212" s="40"/>
    </row>
    <row r="213" spans="2:27" s="16" customFormat="1" ht="20.100000000000001" customHeight="1">
      <c r="B213" s="23"/>
      <c r="C213" s="18"/>
      <c r="D213" s="19"/>
      <c r="E213" s="20"/>
      <c r="K213" s="40"/>
      <c r="O213" s="40"/>
      <c r="S213" s="40"/>
      <c r="W213" s="40"/>
      <c r="AA213" s="40"/>
    </row>
  </sheetData>
  <dataConsolidate/>
  <mergeCells count="44">
    <mergeCell ref="C146:C151"/>
    <mergeCell ref="D146:D151"/>
    <mergeCell ref="C2:AC2"/>
    <mergeCell ref="F3:F4"/>
    <mergeCell ref="C125:C130"/>
    <mergeCell ref="D125:D130"/>
    <mergeCell ref="C132:C137"/>
    <mergeCell ref="D132:D137"/>
    <mergeCell ref="C139:C144"/>
    <mergeCell ref="D139:D144"/>
    <mergeCell ref="C104:C109"/>
    <mergeCell ref="D104:D109"/>
    <mergeCell ref="C111:C116"/>
    <mergeCell ref="D111:D116"/>
    <mergeCell ref="C118:C123"/>
    <mergeCell ref="D118:D123"/>
    <mergeCell ref="C83:C88"/>
    <mergeCell ref="D83:D88"/>
    <mergeCell ref="C90:C95"/>
    <mergeCell ref="D90:D95"/>
    <mergeCell ref="C97:C102"/>
    <mergeCell ref="D97:D102"/>
    <mergeCell ref="C62:C67"/>
    <mergeCell ref="D62:D67"/>
    <mergeCell ref="C69:C74"/>
    <mergeCell ref="D69:D74"/>
    <mergeCell ref="C76:C81"/>
    <mergeCell ref="D76:D81"/>
    <mergeCell ref="C6:C11"/>
    <mergeCell ref="D6:D11"/>
    <mergeCell ref="D27:D32"/>
    <mergeCell ref="C27:C32"/>
    <mergeCell ref="D20:D25"/>
    <mergeCell ref="C55:C60"/>
    <mergeCell ref="D55:D60"/>
    <mergeCell ref="C20:C25"/>
    <mergeCell ref="D13:D18"/>
    <mergeCell ref="C13:C18"/>
    <mergeCell ref="C48:C53"/>
    <mergeCell ref="D48:D53"/>
    <mergeCell ref="C34:C39"/>
    <mergeCell ref="D34:D39"/>
    <mergeCell ref="C41:C46"/>
    <mergeCell ref="D41:D4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2016-03-02T15:27:57Z</dcterms:modified>
</cp:coreProperties>
</file>